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bookViews>
  <sheets>
    <sheet name="总表（ 最新)" sheetId="5" r:id="rId1"/>
    <sheet name="岗位表3（特殊教育）" sheetId="4" state="hidden" r:id="rId2"/>
  </sheets>
  <externalReferences>
    <externalReference r:id="rId3"/>
  </externalReferences>
  <definedNames>
    <definedName name="_xlnm._FilterDatabase" localSheetId="0" hidden="1">'总表（ 最新)'!$A$3:$K$121</definedName>
    <definedName name="_xlnm.Print_Titles" localSheetId="0">'总表（ 最新)'!$3:$3</definedName>
    <definedName name="_xlnm.Print_Area" localSheetId="0">'总表（ 最新)'!$A$1:$H$121</definedName>
  </definedNames>
  <calcPr calcId="144525"/>
</workbook>
</file>

<file path=xl/sharedStrings.xml><?xml version="1.0" encoding="utf-8"?>
<sst xmlns="http://schemas.openxmlformats.org/spreadsheetml/2006/main" count="747" uniqueCount="137">
  <si>
    <t>附件3：</t>
  </si>
  <si>
    <t>面试时间安排表</t>
  </si>
  <si>
    <t xml:space="preserve">招考单位 </t>
  </si>
  <si>
    <t>招考岗位</t>
  </si>
  <si>
    <t>岗位代码</t>
  </si>
  <si>
    <t>岗位类别</t>
  </si>
  <si>
    <t>岗位等级</t>
  </si>
  <si>
    <t>招聘人数</t>
  </si>
  <si>
    <t>招考对象</t>
  </si>
  <si>
    <t>时间安排</t>
  </si>
  <si>
    <t>报到时间</t>
  </si>
  <si>
    <t>南沙区教育局</t>
  </si>
  <si>
    <t>小学语文教师1</t>
  </si>
  <si>
    <t>专业技术岗</t>
  </si>
  <si>
    <t>专业技术十二级</t>
  </si>
  <si>
    <t>2024年应届毕业生</t>
  </si>
  <si>
    <t>8月2日上午</t>
  </si>
  <si>
    <t>小学语文教师2</t>
  </si>
  <si>
    <t>小学语文教师3</t>
  </si>
  <si>
    <t>小学语文教师4</t>
  </si>
  <si>
    <t>小学语文教师5</t>
  </si>
  <si>
    <t>小学语文教师6</t>
  </si>
  <si>
    <t>小学语文教师7</t>
  </si>
  <si>
    <t>8月2日下午</t>
  </si>
  <si>
    <t>小学语文教师8</t>
  </si>
  <si>
    <t>小学语文教师9</t>
  </si>
  <si>
    <t>小学语文教师10</t>
  </si>
  <si>
    <t>小学语文教师11</t>
  </si>
  <si>
    <t>小学语文教师12</t>
  </si>
  <si>
    <t>小学语文教师13</t>
  </si>
  <si>
    <t>8月3日上午</t>
  </si>
  <si>
    <t>小学语文教师14</t>
  </si>
  <si>
    <t>小学语文教师15</t>
  </si>
  <si>
    <t>小学语文教师16</t>
  </si>
  <si>
    <t>往届生</t>
  </si>
  <si>
    <t>8月3日下午</t>
  </si>
  <si>
    <t>初中语文教师</t>
  </si>
  <si>
    <t>高中语文教师</t>
  </si>
  <si>
    <t>小学数学教师1</t>
  </si>
  <si>
    <t>小学数学教师2</t>
  </si>
  <si>
    <t>小学数学教师3</t>
  </si>
  <si>
    <t>小学数学教师4</t>
  </si>
  <si>
    <t>小学数学教师5</t>
  </si>
  <si>
    <t>小学数学教师6</t>
  </si>
  <si>
    <t>小学数学教师7</t>
  </si>
  <si>
    <t>初中数学教师1</t>
  </si>
  <si>
    <t>初中数学教师2</t>
  </si>
  <si>
    <t>初中数学教师</t>
  </si>
  <si>
    <t>小学英语教师1</t>
  </si>
  <si>
    <t>小学英语教师2</t>
  </si>
  <si>
    <t>小学英语教师</t>
  </si>
  <si>
    <t>初中英语教师1</t>
  </si>
  <si>
    <t>初中英语教师</t>
  </si>
  <si>
    <t>高中英语教师</t>
  </si>
  <si>
    <t>小学科学教师</t>
  </si>
  <si>
    <t>小学信息技术教师</t>
  </si>
  <si>
    <t>初中信息教师</t>
  </si>
  <si>
    <t>小学体育与健康教师1</t>
  </si>
  <si>
    <t>小学体育与健康教师2</t>
  </si>
  <si>
    <t>小学体育与健康教师3</t>
  </si>
  <si>
    <t>初中体育与健康教师</t>
  </si>
  <si>
    <t>小学体育与健康教师2（武术方向）</t>
  </si>
  <si>
    <t>小学体育与健康教师4</t>
  </si>
  <si>
    <t>小学体育与健康教师5（健美操方向）</t>
  </si>
  <si>
    <t>小学体育与健康教师6（足球方向）</t>
  </si>
  <si>
    <t>小学美术教师1</t>
  </si>
  <si>
    <t>小学美术教师2</t>
  </si>
  <si>
    <t>小学美术教师3</t>
  </si>
  <si>
    <t>小学美术教师4</t>
  </si>
  <si>
    <t>初中美术教师</t>
  </si>
  <si>
    <t>小学美术教师5（国画方向）</t>
  </si>
  <si>
    <t>小学美术教师2（国画方向）</t>
  </si>
  <si>
    <t>小学音乐教师1</t>
  </si>
  <si>
    <t>小学音乐教师2</t>
  </si>
  <si>
    <t>小学音乐教师3</t>
  </si>
  <si>
    <t>小学音乐教师4</t>
  </si>
  <si>
    <t>小学音乐教师3（舞蹈方向）</t>
  </si>
  <si>
    <t>小学音乐教师4（合唱方向）</t>
  </si>
  <si>
    <t>小学音乐教师2（舞蹈方向）</t>
  </si>
  <si>
    <t>初中音乐教师（舞蹈方向）</t>
  </si>
  <si>
    <t>初中道德与法治教师</t>
  </si>
  <si>
    <t>小学道德与法治教师</t>
  </si>
  <si>
    <t>高中历史教师</t>
  </si>
  <si>
    <t>初中历史教师</t>
  </si>
  <si>
    <t>初中地理教师</t>
  </si>
  <si>
    <t>高中物理教师</t>
  </si>
  <si>
    <t>初中物理教师</t>
  </si>
  <si>
    <t>初中化学教师</t>
  </si>
  <si>
    <t>初中生物教师</t>
  </si>
  <si>
    <t>特殊教育教师</t>
  </si>
  <si>
    <t>不限</t>
  </si>
  <si>
    <t>学前教育教师</t>
  </si>
  <si>
    <t>康复师</t>
  </si>
  <si>
    <t>语文教师1</t>
  </si>
  <si>
    <t>语文教师2</t>
  </si>
  <si>
    <t>数学教师</t>
  </si>
  <si>
    <t>英语教师</t>
  </si>
  <si>
    <t>音乐教师</t>
  </si>
  <si>
    <t>体育教师</t>
  </si>
  <si>
    <t>美术教师</t>
  </si>
  <si>
    <t>信息技术教师</t>
  </si>
  <si>
    <t>职业高中教师1</t>
  </si>
  <si>
    <t>职业高中教师2</t>
  </si>
  <si>
    <t>幼儿教师（区直属幼儿园）</t>
  </si>
  <si>
    <t>广州市南沙区黄阁镇人民政府</t>
  </si>
  <si>
    <t>幼儿教师1</t>
  </si>
  <si>
    <t>幼儿教师2</t>
  </si>
  <si>
    <t>广州市南沙区榄核镇人民政府</t>
  </si>
  <si>
    <t>广州市南沙区大岗镇人民政府</t>
  </si>
  <si>
    <t>幼儿教师</t>
  </si>
  <si>
    <t>广州市南沙区横沥镇人民政府</t>
  </si>
  <si>
    <t>幼儿教师3</t>
  </si>
  <si>
    <t>广州市南沙区人民政府珠江街道办事处</t>
  </si>
  <si>
    <t>广州市南沙区东涌镇人民政府</t>
  </si>
  <si>
    <t>2022年广州市南沙区教育局公开招聘特殊教育学校事业编制教职员岗位需求表3（特殊教育学校）</t>
  </si>
  <si>
    <t>岗位条件</t>
  </si>
  <si>
    <t>专业要求</t>
  </si>
  <si>
    <t>学历</t>
  </si>
  <si>
    <t>学位</t>
  </si>
  <si>
    <t>教师资格证书或执业资格</t>
  </si>
  <si>
    <t>专业技术资格</t>
  </si>
  <si>
    <t>年龄</t>
  </si>
  <si>
    <t>其他条件</t>
  </si>
  <si>
    <t>本科</t>
  </si>
  <si>
    <t>研究生</t>
  </si>
  <si>
    <t>广州市南沙区教育局</t>
  </si>
  <si>
    <t>教师岗位1
（专业技术岗位十二级）</t>
  </si>
  <si>
    <t>特殊教育（B040108）、教育学（B0401 对应专业方向：特殊教育或特殊儿童心理与教育）、教育康复学（B040110)
 应用心理学（特殊教育专业方向）（B040202）</t>
  </si>
  <si>
    <t>特殊教育学（A040109）、特殊教育硕士（专业硕士）（A040118）</t>
  </si>
  <si>
    <t>本科及以上学历</t>
  </si>
  <si>
    <t>学士及以上学位</t>
  </si>
  <si>
    <t xml:space="preserve">                                                                                                                                                                              小学及以上教师资格（含中职）（未取得教师资格的，须符合备注3）
</t>
  </si>
  <si>
    <t>社会人员需具备初级及以上职称或相关从教/从业经历1年及以上（详见报考职位其他条件）</t>
  </si>
  <si>
    <t xml:space="preserve">
30周岁及以下
（符合条件人员年龄条件可放宽，详见备注2)
</t>
  </si>
  <si>
    <t xml:space="preserve">1.通过普通话二级乙等或以上水平测试；
2.往届生须具备与报考岗位相对应的初级及以上教师职称或1学年及以上中小学、中职或特殊教育学校教育教学工作经历。
</t>
  </si>
  <si>
    <t>合计</t>
  </si>
  <si>
    <t>备注：1.年龄为30周岁及以下指（1992年4月19日后出生）。时间计算截止日期为2022年4月19日（报名首日）。 
      2.应届生：30周岁及以下；往届生：具有本科学历、学士学位及与报考职位相对应的初级专业技术资格者30周岁及以下；具有研究生学历及硕士学位的或与报考职位相对应的中级专业技术资格者可放宽至40周岁；具有博士学位或与报考职位相对应的高级专业技术资格者可放宽至45周岁。
      3.报考人员须具备与报考岗位要求相对应的资格证书，暂未取得教师资格证的2022年毕业生可持在有效期内的中小学教师资格考试合格证明或笔试合格成绩（即“中小学教师资格考试NTCE成绩”，小学、中职教师资格为两科笔试成绩，初中、高中教师资格为三科笔试成绩）报名应聘。如获聘用，须严格落实“持证上岗”，所有拟聘人员在公示前须取得与报考岗位相对应的中小学教师资格证书，否则不予办理聘用手续。
      4.报考人员所修学的专业必须与报考的岗位相对应，按所获毕业证书上的专业为准；学位种类不等同于报考专业。如报考人员所学专业未列入《广东省2022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5.具有博士学位或与报考职位相对应的高级专业技术资格的报考人员免笔试，以面试成绩作为综合成绩。</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</si>
</sst>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2" formatCode="_ &quot;￥&quot;* #,##0_ ;_ &quot;￥&quot;* \-#,##0_ ;_ &quot;￥&quot;* &quot;-&quot;_ ;_ @_ "/>
    <numFmt numFmtId="176" formatCode="0.00_ "/>
    <numFmt numFmtId="43" formatCode="_ * #,##0.00_ ;_ * \-#,##0.00_ ;_ * &quot;-&quot;??_ ;_ @_ "/>
    <numFmt numFmtId="177" formatCode="h:mm;@"/>
  </numFmts>
  <fonts count="28">
    <font>
      <sz val="11"/>
      <color theme="1"/>
      <name val="宋体"/>
      <charset val="134"/>
      <scheme val="minor"/>
    </font>
    <font>
      <sz val="18"/>
      <name val="方正小标宋简体"/>
      <charset val="134"/>
    </font>
    <font>
      <b/>
      <sz val="12"/>
      <name val="宋体"/>
      <charset val="134"/>
    </font>
    <font>
      <sz val="10"/>
      <name val="宋体"/>
      <charset val="134"/>
    </font>
    <font>
      <b/>
      <sz val="9"/>
      <name val="宋体"/>
      <charset val="134"/>
    </font>
    <font>
      <sz val="12"/>
      <name val="宋体"/>
      <charset val="134"/>
    </font>
    <font>
      <sz val="12"/>
      <color rgb="FFFF0000"/>
      <name val="宋体"/>
      <charset val="134"/>
    </font>
    <font>
      <sz val="18"/>
      <name val="方正小标宋_GBK"/>
      <charset val="134"/>
    </font>
    <font>
      <b/>
      <sz val="10"/>
      <name val="宋体"/>
      <charset val="134"/>
    </font>
    <font>
      <b/>
      <sz val="11"/>
      <color theme="3"/>
      <name val="宋体"/>
      <charset val="134"/>
      <scheme val="minor"/>
    </font>
    <font>
      <sz val="11"/>
      <color rgb="FF9C650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6"/>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8" applyNumberFormat="0" applyFont="0" applyAlignment="0" applyProtection="0">
      <alignment vertical="center"/>
    </xf>
    <xf numFmtId="0" fontId="16" fillId="19" borderId="0" applyNumberFormat="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6" fillId="24" borderId="0" applyNumberFormat="0" applyBorder="0" applyAlignment="0" applyProtection="0">
      <alignment vertical="center"/>
    </xf>
    <xf numFmtId="0" fontId="9" fillId="0" borderId="4" applyNumberFormat="0" applyFill="0" applyAlignment="0" applyProtection="0">
      <alignment vertical="center"/>
    </xf>
    <xf numFmtId="0" fontId="16" fillId="25" borderId="0" applyNumberFormat="0" applyBorder="0" applyAlignment="0" applyProtection="0">
      <alignment vertical="center"/>
    </xf>
    <xf numFmtId="0" fontId="26" fillId="26" borderId="11" applyNumberFormat="0" applyAlignment="0" applyProtection="0">
      <alignment vertical="center"/>
    </xf>
    <xf numFmtId="0" fontId="27" fillId="26" borderId="5" applyNumberFormat="0" applyAlignment="0" applyProtection="0">
      <alignment vertical="center"/>
    </xf>
    <xf numFmtId="0" fontId="14" fillId="9" borderId="6" applyNumberFormat="0" applyAlignment="0" applyProtection="0">
      <alignment vertical="center"/>
    </xf>
    <xf numFmtId="0" fontId="12" fillId="7" borderId="0" applyNumberFormat="0" applyBorder="0" applyAlignment="0" applyProtection="0">
      <alignment vertical="center"/>
    </xf>
    <xf numFmtId="0" fontId="16" fillId="23" borderId="0" applyNumberFormat="0" applyBorder="0" applyAlignment="0" applyProtection="0">
      <alignment vertical="center"/>
    </xf>
    <xf numFmtId="0" fontId="21" fillId="0" borderId="9" applyNumberFormat="0" applyFill="0" applyAlignment="0" applyProtection="0">
      <alignment vertical="center"/>
    </xf>
    <xf numFmtId="0" fontId="18" fillId="0" borderId="7" applyNumberFormat="0" applyFill="0" applyAlignment="0" applyProtection="0">
      <alignment vertical="center"/>
    </xf>
    <xf numFmtId="0" fontId="17" fillId="15" borderId="0" applyNumberFormat="0" applyBorder="0" applyAlignment="0" applyProtection="0">
      <alignment vertical="center"/>
    </xf>
    <xf numFmtId="0" fontId="10" fillId="2" borderId="0" applyNumberFormat="0" applyBorder="0" applyAlignment="0" applyProtection="0">
      <alignment vertical="center"/>
    </xf>
    <xf numFmtId="0" fontId="12" fillId="18" borderId="0" applyNumberFormat="0" applyBorder="0" applyAlignment="0" applyProtection="0">
      <alignment vertical="center"/>
    </xf>
    <xf numFmtId="0" fontId="16" fillId="27"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6" fillId="31" borderId="0" applyNumberFormat="0" applyBorder="0" applyAlignment="0" applyProtection="0">
      <alignment vertical="center"/>
    </xf>
    <xf numFmtId="0" fontId="16" fillId="30" borderId="0" applyNumberFormat="0" applyBorder="0" applyAlignment="0" applyProtection="0">
      <alignment vertical="center"/>
    </xf>
    <xf numFmtId="0" fontId="12" fillId="13" borderId="0" applyNumberFormat="0" applyBorder="0" applyAlignment="0" applyProtection="0">
      <alignment vertical="center"/>
    </xf>
    <xf numFmtId="0" fontId="12" fillId="22" borderId="0" applyNumberFormat="0" applyBorder="0" applyAlignment="0" applyProtection="0">
      <alignment vertical="center"/>
    </xf>
    <xf numFmtId="0" fontId="16" fillId="32" borderId="0" applyNumberFormat="0" applyBorder="0" applyAlignment="0" applyProtection="0">
      <alignment vertical="center"/>
    </xf>
    <xf numFmtId="0" fontId="5" fillId="0" borderId="0" applyProtection="0">
      <alignment vertical="center"/>
    </xf>
    <xf numFmtId="0" fontId="12" fillId="21"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2" fillId="11" borderId="0" applyNumberFormat="0" applyBorder="0" applyAlignment="0" applyProtection="0">
      <alignment vertical="center"/>
    </xf>
    <xf numFmtId="0" fontId="16" fillId="16" borderId="0" applyNumberFormat="0" applyBorder="0" applyAlignment="0" applyProtection="0">
      <alignment vertical="center"/>
    </xf>
    <xf numFmtId="0" fontId="5" fillId="0" borderId="0">
      <alignment vertical="center"/>
    </xf>
    <xf numFmtId="0" fontId="5" fillId="0" borderId="0">
      <alignment vertical="center"/>
    </xf>
  </cellStyleXfs>
  <cellXfs count="28">
    <xf numFmtId="0" fontId="0" fillId="0" borderId="0" xfId="0">
      <alignment vertical="center"/>
    </xf>
    <xf numFmtId="0" fontId="1" fillId="0" borderId="0" xfId="0" applyFont="1" applyFill="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0" fontId="1" fillId="0" borderId="0" xfId="0" applyFont="1" applyFill="1" applyAlignment="1" applyProtection="1">
      <alignment horizontal="left" vertical="center" wrapText="1"/>
    </xf>
    <xf numFmtId="0" fontId="2"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5" fillId="0" borderId="0" xfId="0" applyFont="1" applyFill="1" applyAlignment="1" applyProtection="1">
      <alignment vertical="center"/>
    </xf>
    <xf numFmtId="0" fontId="6" fillId="0" borderId="0" xfId="0" applyFont="1" applyFill="1" applyAlignment="1" applyProtection="1">
      <alignment vertical="center"/>
    </xf>
    <xf numFmtId="0" fontId="3" fillId="0"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0" fontId="7" fillId="0" borderId="3" xfId="0" applyFont="1" applyFill="1" applyBorder="1" applyAlignment="1" applyProtection="1">
      <alignment horizontal="left" vertical="center" wrapText="1"/>
    </xf>
    <xf numFmtId="0" fontId="7" fillId="0" borderId="0" xfId="0" applyFont="1" applyFill="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0" xfId="0" applyFont="1" applyFill="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20" fontId="5" fillId="0" borderId="1" xfId="0" applyNumberFormat="1" applyFont="1" applyFill="1" applyBorder="1" applyAlignment="1" applyProtection="1">
      <alignment horizontal="center" vertical="center"/>
    </xf>
    <xf numFmtId="58" fontId="5" fillId="0" borderId="0" xfId="0" applyNumberFormat="1" applyFont="1" applyFill="1" applyAlignment="1" applyProtection="1">
      <alignment vertical="center"/>
    </xf>
    <xf numFmtId="177" fontId="6" fillId="0" borderId="0" xfId="0" applyNumberFormat="1" applyFont="1" applyFill="1" applyAlignment="1" applyProtection="1">
      <alignment vertical="center"/>
    </xf>
    <xf numFmtId="0" fontId="3" fillId="0" borderId="1" xfId="0" applyFont="1" applyFill="1" applyBorder="1" applyAlignment="1" applyProtection="1">
      <alignment horizontal="center" vertical="center" wrapText="1"/>
    </xf>
    <xf numFmtId="20" fontId="5" fillId="0" borderId="1" xfId="0" applyNumberFormat="1" applyFont="1" applyFill="1" applyBorder="1" applyAlignment="1" applyProtection="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tableStyles count="0" defaultTableStyle="Table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2834;&#26195;&#29747;\Documents\WXWorkLocal\1688849878949765_1970325008038486\Cache\File\2024-07\&#38468;&#20214;2&#65306;&#36164;&#26684;&#23457;&#26597;&#26102;&#38388;&#23433;&#2549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表1（应届生）"/>
      <sheetName val="资格复审安排"/>
      <sheetName val="岗位表2（往届生） "/>
      <sheetName val="岗位表3（特殊教育） "/>
      <sheetName val="岗位表4（幼儿园）"/>
      <sheetName val="岗位表3（特殊教育）"/>
    </sheetNames>
    <sheetDataSet>
      <sheetData sheetId="0"/>
      <sheetData sheetId="1">
        <row r="4">
          <cell r="B4" t="str">
            <v>小学语文教师1</v>
          </cell>
          <cell r="C4" t="str">
            <v>44016446375102001</v>
          </cell>
        </row>
        <row r="5">
          <cell r="B5" t="str">
            <v>小学语文教师2</v>
          </cell>
          <cell r="C5" t="str">
            <v>44016446375102002</v>
          </cell>
        </row>
        <row r="6">
          <cell r="B6" t="str">
            <v>小学语文教师3</v>
          </cell>
          <cell r="C6" t="str">
            <v>44016446375102003</v>
          </cell>
        </row>
        <row r="7">
          <cell r="B7" t="str">
            <v>小学语文教师4</v>
          </cell>
          <cell r="C7" t="str">
            <v>44016446375102004</v>
          </cell>
        </row>
        <row r="8">
          <cell r="B8" t="str">
            <v>小学语文教师5</v>
          </cell>
          <cell r="C8" t="str">
            <v>44016446375102005</v>
          </cell>
        </row>
        <row r="9">
          <cell r="B9" t="str">
            <v>小学语文教师6</v>
          </cell>
          <cell r="C9" t="str">
            <v>44016446375102006</v>
          </cell>
        </row>
        <row r="10">
          <cell r="B10" t="str">
            <v>小学语文教师7</v>
          </cell>
          <cell r="C10" t="str">
            <v>44016446375102007</v>
          </cell>
        </row>
        <row r="11">
          <cell r="B11" t="str">
            <v>小学语文教师8</v>
          </cell>
          <cell r="C11" t="str">
            <v>44016446375102008</v>
          </cell>
        </row>
        <row r="12">
          <cell r="B12" t="str">
            <v>小学语文教师9</v>
          </cell>
          <cell r="C12" t="str">
            <v>44016446375102009</v>
          </cell>
        </row>
        <row r="13">
          <cell r="B13" t="str">
            <v>小学语文教师10</v>
          </cell>
          <cell r="C13" t="str">
            <v>44016446375102010</v>
          </cell>
        </row>
        <row r="14">
          <cell r="B14" t="str">
            <v>小学语文教师11</v>
          </cell>
          <cell r="C14" t="str">
            <v>44016446375102011</v>
          </cell>
        </row>
        <row r="15">
          <cell r="B15" t="str">
            <v>小学语文教师12</v>
          </cell>
          <cell r="C15" t="str">
            <v>44016446375102012</v>
          </cell>
        </row>
        <row r="16">
          <cell r="B16" t="str">
            <v>小学语文教师13</v>
          </cell>
          <cell r="C16" t="str">
            <v>44016446375102013</v>
          </cell>
        </row>
        <row r="17">
          <cell r="B17" t="str">
            <v>小学语文教师14</v>
          </cell>
          <cell r="C17" t="str">
            <v>44016446375102014</v>
          </cell>
        </row>
        <row r="18">
          <cell r="B18" t="str">
            <v>小学语文教师15</v>
          </cell>
          <cell r="C18" t="str">
            <v>44016446375102015</v>
          </cell>
        </row>
        <row r="19">
          <cell r="B19" t="str">
            <v>小学语文教师16</v>
          </cell>
          <cell r="C19" t="str">
            <v>44016446375102016</v>
          </cell>
        </row>
        <row r="20">
          <cell r="B20" t="str">
            <v>小学数学教师1</v>
          </cell>
          <cell r="C20" t="str">
            <v>44016446375102017</v>
          </cell>
        </row>
        <row r="21">
          <cell r="B21" t="str">
            <v>小学数学教师2</v>
          </cell>
          <cell r="C21" t="str">
            <v>44016446375102018</v>
          </cell>
        </row>
        <row r="22">
          <cell r="B22" t="str">
            <v>小学数学教师3</v>
          </cell>
          <cell r="C22" t="str">
            <v>44016446375102019</v>
          </cell>
        </row>
        <row r="23">
          <cell r="B23" t="str">
            <v>小学数学教师4</v>
          </cell>
          <cell r="C23" t="str">
            <v>44016446375102020</v>
          </cell>
        </row>
        <row r="24">
          <cell r="B24" t="str">
            <v>小学数学教师5</v>
          </cell>
          <cell r="C24" t="str">
            <v>44016446375102021</v>
          </cell>
        </row>
        <row r="25">
          <cell r="B25" t="str">
            <v>小学数学教师6</v>
          </cell>
          <cell r="C25" t="str">
            <v>44016446375102022</v>
          </cell>
        </row>
        <row r="26">
          <cell r="B26" t="str">
            <v>小学数学教师7</v>
          </cell>
          <cell r="C26" t="str">
            <v>44016446375102023</v>
          </cell>
        </row>
        <row r="27">
          <cell r="B27" t="str">
            <v>小学英语教师1</v>
          </cell>
          <cell r="C27" t="str">
            <v>44016446375102024</v>
          </cell>
        </row>
        <row r="28">
          <cell r="B28" t="str">
            <v>小学英语教师2</v>
          </cell>
          <cell r="C28" t="str">
            <v>44016446375102025</v>
          </cell>
        </row>
        <row r="29">
          <cell r="B29" t="str">
            <v>小学科学教师</v>
          </cell>
          <cell r="C29" t="str">
            <v>44016446375102026</v>
          </cell>
        </row>
        <row r="30">
          <cell r="B30" t="str">
            <v>小学信息技术教师</v>
          </cell>
          <cell r="C30" t="str">
            <v>44016446375102027</v>
          </cell>
        </row>
        <row r="31">
          <cell r="B31" t="str">
            <v>小学体育与健康教师1</v>
          </cell>
          <cell r="C31" t="str">
            <v>44016446375102028</v>
          </cell>
        </row>
        <row r="32">
          <cell r="B32" t="str">
            <v>小学体育与健康教师2</v>
          </cell>
          <cell r="C32" t="str">
            <v>44016446375102029</v>
          </cell>
        </row>
        <row r="33">
          <cell r="B33" t="str">
            <v>小学体育与健康教师3</v>
          </cell>
          <cell r="C33" t="str">
            <v>44016446375102030</v>
          </cell>
        </row>
        <row r="34">
          <cell r="B34" t="str">
            <v>小学体育与健康教师4</v>
          </cell>
          <cell r="C34" t="str">
            <v>44016446375102031</v>
          </cell>
        </row>
        <row r="35">
          <cell r="B35" t="str">
            <v>小学体育与健康教师5（健美操方向）</v>
          </cell>
          <cell r="C35" t="str">
            <v>44016446375102032</v>
          </cell>
        </row>
        <row r="36">
          <cell r="B36" t="str">
            <v>小学体育与健康教师6（足球方向）</v>
          </cell>
          <cell r="C36" t="str">
            <v>44016446375102033</v>
          </cell>
        </row>
        <row r="37">
          <cell r="B37" t="str">
            <v>小学美术教师1</v>
          </cell>
          <cell r="C37" t="str">
            <v>44016446375102034</v>
          </cell>
        </row>
        <row r="38">
          <cell r="B38" t="str">
            <v>小学美术教师2</v>
          </cell>
          <cell r="C38" t="str">
            <v>44016446375102035</v>
          </cell>
        </row>
        <row r="39">
          <cell r="B39" t="str">
            <v>小学美术教师3</v>
          </cell>
          <cell r="C39" t="str">
            <v>44016446375102036</v>
          </cell>
        </row>
        <row r="40">
          <cell r="B40" t="str">
            <v>小学美术教师4</v>
          </cell>
          <cell r="C40" t="str">
            <v>44016446375102037</v>
          </cell>
        </row>
        <row r="41">
          <cell r="B41" t="str">
            <v>小学美术教师5（国画方向）</v>
          </cell>
          <cell r="C41" t="str">
            <v>44016446375102038</v>
          </cell>
        </row>
        <row r="42">
          <cell r="B42" t="str">
            <v>小学音乐教师1</v>
          </cell>
          <cell r="C42" t="str">
            <v>44016446375102039</v>
          </cell>
        </row>
        <row r="43">
          <cell r="B43" t="str">
            <v>小学音乐教师2</v>
          </cell>
          <cell r="C43" t="str">
            <v>44016446375102040</v>
          </cell>
        </row>
        <row r="44">
          <cell r="B44" t="str">
            <v>小学音乐教师3</v>
          </cell>
          <cell r="C44" t="str">
            <v>44016446375102041</v>
          </cell>
        </row>
        <row r="45">
          <cell r="B45" t="str">
            <v>小学音乐教师4</v>
          </cell>
          <cell r="C45" t="str">
            <v>44016446375102042</v>
          </cell>
        </row>
        <row r="46">
          <cell r="B46" t="str">
            <v>小学音乐教师3（舞蹈方向）</v>
          </cell>
          <cell r="C46" t="str">
            <v>44016446375102043</v>
          </cell>
        </row>
        <row r="47">
          <cell r="B47" t="str">
            <v>小学音乐教师4（合唱方向）</v>
          </cell>
          <cell r="C47" t="str">
            <v>44016446375102044</v>
          </cell>
        </row>
        <row r="48">
          <cell r="B48" t="str">
            <v>小学道德与法治教师</v>
          </cell>
          <cell r="C48" t="str">
            <v>44016446375102045</v>
          </cell>
        </row>
        <row r="49">
          <cell r="B49" t="str">
            <v>初中语文教师</v>
          </cell>
          <cell r="C49" t="str">
            <v>44016446375102046</v>
          </cell>
        </row>
        <row r="50">
          <cell r="B50" t="str">
            <v>初中数学教师1</v>
          </cell>
          <cell r="C50" t="str">
            <v>44016446375102047</v>
          </cell>
        </row>
        <row r="51">
          <cell r="B51" t="str">
            <v>初中数学教师2</v>
          </cell>
          <cell r="C51" t="str">
            <v>44016446375102048</v>
          </cell>
        </row>
        <row r="52">
          <cell r="B52" t="str">
            <v>初中英语教师1</v>
          </cell>
          <cell r="C52" t="str">
            <v>44016446375102049</v>
          </cell>
        </row>
        <row r="53">
          <cell r="B53" t="str">
            <v>初中道德与法治教师</v>
          </cell>
          <cell r="C53" t="str">
            <v>44016446375102050</v>
          </cell>
        </row>
        <row r="54">
          <cell r="B54" t="str">
            <v>初中历史教师</v>
          </cell>
          <cell r="C54" t="str">
            <v>44016446375102051</v>
          </cell>
        </row>
        <row r="55">
          <cell r="B55" t="str">
            <v>初中物理教师</v>
          </cell>
          <cell r="C55" t="str">
            <v>44016446375102052</v>
          </cell>
        </row>
        <row r="56">
          <cell r="B56" t="str">
            <v>初中化学教师</v>
          </cell>
          <cell r="C56" t="str">
            <v>44016446375102053</v>
          </cell>
        </row>
        <row r="57">
          <cell r="B57" t="str">
            <v>初中体育与健康教师</v>
          </cell>
          <cell r="C57" t="str">
            <v>44016446375102054</v>
          </cell>
        </row>
        <row r="58">
          <cell r="B58" t="str">
            <v>初中音乐教师（舞蹈方向）</v>
          </cell>
          <cell r="C58" t="str">
            <v>44016446375102055</v>
          </cell>
        </row>
        <row r="59">
          <cell r="B59" t="str">
            <v>初中美术教师</v>
          </cell>
          <cell r="C59" t="str">
            <v>44016446375102056</v>
          </cell>
        </row>
        <row r="60">
          <cell r="B60" t="str">
            <v>高中语文教师</v>
          </cell>
          <cell r="C60" t="str">
            <v>44016446375102057</v>
          </cell>
        </row>
        <row r="61">
          <cell r="B61" t="str">
            <v>高中历史教师</v>
          </cell>
          <cell r="C61" t="str">
            <v>44016446375102058</v>
          </cell>
        </row>
        <row r="62">
          <cell r="B62" t="str">
            <v>高中物理教师</v>
          </cell>
          <cell r="C62" t="str">
            <v>44016446375102059</v>
          </cell>
        </row>
        <row r="63">
          <cell r="B63" t="str">
            <v>高中英语教师</v>
          </cell>
          <cell r="C63" t="str">
            <v>44016446375102060</v>
          </cell>
        </row>
        <row r="64">
          <cell r="B64" t="str">
            <v>小学语文教师1</v>
          </cell>
          <cell r="C64" t="str">
            <v>44016446375102061</v>
          </cell>
        </row>
        <row r="65">
          <cell r="B65" t="str">
            <v>小学语文教师2</v>
          </cell>
          <cell r="C65" t="str">
            <v>44016446375102062</v>
          </cell>
        </row>
        <row r="66">
          <cell r="B66" t="str">
            <v>小学语文教师3</v>
          </cell>
          <cell r="C66" t="str">
            <v>44016446375102063</v>
          </cell>
        </row>
        <row r="67">
          <cell r="B67" t="str">
            <v>小学语文教师4</v>
          </cell>
          <cell r="C67" t="str">
            <v>44016446375102064</v>
          </cell>
        </row>
        <row r="68">
          <cell r="B68" t="str">
            <v>小学语文教师5</v>
          </cell>
          <cell r="C68" t="str">
            <v>44016446375102065</v>
          </cell>
        </row>
        <row r="69">
          <cell r="B69" t="str">
            <v>小学语文教师6</v>
          </cell>
          <cell r="C69" t="str">
            <v>44016446375102066</v>
          </cell>
        </row>
        <row r="70">
          <cell r="B70" t="str">
            <v>小学语文教师7</v>
          </cell>
          <cell r="C70" t="str">
            <v>44016446375102067</v>
          </cell>
        </row>
        <row r="71">
          <cell r="B71" t="str">
            <v>小学数学教师1</v>
          </cell>
          <cell r="C71" t="str">
            <v>44016446375102068</v>
          </cell>
        </row>
        <row r="72">
          <cell r="B72" t="str">
            <v>小学数学教师2</v>
          </cell>
          <cell r="C72" t="str">
            <v>44016446375102069</v>
          </cell>
        </row>
        <row r="73">
          <cell r="B73" t="str">
            <v>小学数学教师3</v>
          </cell>
          <cell r="C73" t="str">
            <v>44016446375102070</v>
          </cell>
        </row>
        <row r="74">
          <cell r="B74" t="str">
            <v>小学数学教师4</v>
          </cell>
          <cell r="C74" t="str">
            <v>44016446375102071</v>
          </cell>
        </row>
        <row r="75">
          <cell r="B75" t="str">
            <v>小学数学教师5</v>
          </cell>
          <cell r="C75" t="str">
            <v>44016446375102072</v>
          </cell>
        </row>
        <row r="76">
          <cell r="B76" t="str">
            <v>小学数学教师6</v>
          </cell>
          <cell r="C76" t="str">
            <v>44016446375102073</v>
          </cell>
        </row>
        <row r="77">
          <cell r="B77" t="str">
            <v>小学英语教师</v>
          </cell>
          <cell r="C77" t="str">
            <v>44016446375102074</v>
          </cell>
        </row>
        <row r="78">
          <cell r="B78" t="str">
            <v>小学科学教师</v>
          </cell>
          <cell r="C78" t="str">
            <v>44016446375102075</v>
          </cell>
        </row>
        <row r="79">
          <cell r="B79" t="str">
            <v>小学体育与健康教师1</v>
          </cell>
          <cell r="C79" t="str">
            <v>44016446375102076</v>
          </cell>
        </row>
        <row r="80">
          <cell r="B80" t="str">
            <v>小学体育与健康教师2（武术方向）</v>
          </cell>
          <cell r="C80" t="str">
            <v>44016446375102077</v>
          </cell>
        </row>
        <row r="81">
          <cell r="B81" t="str">
            <v>小学美术教师1</v>
          </cell>
          <cell r="C81" t="str">
            <v>44016446375102078</v>
          </cell>
        </row>
        <row r="82">
          <cell r="B82" t="str">
            <v>小学美术教师2（国画方向）</v>
          </cell>
          <cell r="C82" t="str">
            <v>44016446375102079</v>
          </cell>
        </row>
        <row r="83">
          <cell r="B83" t="str">
            <v>小学音乐教师1</v>
          </cell>
          <cell r="C83" t="str">
            <v>44016446375102080</v>
          </cell>
        </row>
        <row r="84">
          <cell r="B84" t="str">
            <v>小学音乐教师2（舞蹈方向）</v>
          </cell>
          <cell r="C84" t="str">
            <v>44016446375102081</v>
          </cell>
        </row>
        <row r="85">
          <cell r="B85" t="str">
            <v>初中语文教师</v>
          </cell>
          <cell r="C85" t="str">
            <v>44016446375102082</v>
          </cell>
        </row>
        <row r="86">
          <cell r="B86" t="str">
            <v>初中数学教师</v>
          </cell>
          <cell r="C86" t="str">
            <v>44016446375102083</v>
          </cell>
        </row>
        <row r="87">
          <cell r="B87" t="str">
            <v>初中英语教师</v>
          </cell>
          <cell r="C87" t="str">
            <v>44016446375102084</v>
          </cell>
        </row>
        <row r="88">
          <cell r="B88" t="str">
            <v>初中道德与法治教师</v>
          </cell>
          <cell r="C88" t="str">
            <v>44016446375102085</v>
          </cell>
        </row>
        <row r="89">
          <cell r="B89" t="str">
            <v>初中历史教师</v>
          </cell>
          <cell r="C89" t="str">
            <v>44016446375102086</v>
          </cell>
        </row>
        <row r="90">
          <cell r="B90" t="str">
            <v>初中物理教师</v>
          </cell>
          <cell r="C90" t="str">
            <v>44016446375102087</v>
          </cell>
        </row>
        <row r="91">
          <cell r="B91" t="str">
            <v>初中化学教师</v>
          </cell>
          <cell r="C91" t="str">
            <v>44016446375102088</v>
          </cell>
        </row>
        <row r="92">
          <cell r="B92" t="str">
            <v>初中信息教师</v>
          </cell>
          <cell r="C92" t="str">
            <v>44016446375102089</v>
          </cell>
        </row>
        <row r="93">
          <cell r="B93" t="str">
            <v>初中地理教师</v>
          </cell>
          <cell r="C93" t="str">
            <v>44016446375102090</v>
          </cell>
        </row>
        <row r="94">
          <cell r="B94" t="str">
            <v>初中生物教师</v>
          </cell>
          <cell r="C94" t="str">
            <v>44016446375102091</v>
          </cell>
        </row>
        <row r="95">
          <cell r="B95" t="str">
            <v>特殊教育教师</v>
          </cell>
          <cell r="C95" t="str">
            <v>44016446375102092</v>
          </cell>
        </row>
        <row r="96">
          <cell r="B96" t="str">
            <v>学前教育教师</v>
          </cell>
          <cell r="C96" t="str">
            <v>44016446375102093</v>
          </cell>
        </row>
        <row r="97">
          <cell r="B97" t="str">
            <v>康复师</v>
          </cell>
          <cell r="C97" t="str">
            <v>44016446375102094</v>
          </cell>
        </row>
        <row r="98">
          <cell r="B98" t="str">
            <v>语文教师1</v>
          </cell>
          <cell r="C98" t="str">
            <v>44016446375102095</v>
          </cell>
        </row>
        <row r="99">
          <cell r="B99" t="str">
            <v>语文教师2</v>
          </cell>
          <cell r="C99" t="str">
            <v>44016446375102096</v>
          </cell>
        </row>
        <row r="100">
          <cell r="B100" t="str">
            <v>数学教师</v>
          </cell>
          <cell r="C100" t="str">
            <v>44016446375102097</v>
          </cell>
        </row>
        <row r="101">
          <cell r="B101" t="str">
            <v>英语教师</v>
          </cell>
          <cell r="C101" t="str">
            <v>44016446375102098</v>
          </cell>
        </row>
        <row r="102">
          <cell r="B102" t="str">
            <v>音乐教师</v>
          </cell>
          <cell r="C102" t="str">
            <v>44016446375102099</v>
          </cell>
        </row>
        <row r="103">
          <cell r="B103" t="str">
            <v>体育教师</v>
          </cell>
          <cell r="C103" t="str">
            <v>44016446375102100</v>
          </cell>
        </row>
        <row r="104">
          <cell r="B104" t="str">
            <v>美术教师</v>
          </cell>
          <cell r="C104" t="str">
            <v>44016446375102101</v>
          </cell>
        </row>
        <row r="105">
          <cell r="B105" t="str">
            <v>信息技术教师</v>
          </cell>
          <cell r="C105" t="str">
            <v>44016446375102102</v>
          </cell>
        </row>
        <row r="106">
          <cell r="B106" t="str">
            <v>职业高中教师1</v>
          </cell>
          <cell r="C106" t="str">
            <v>44016446375102103</v>
          </cell>
        </row>
        <row r="107">
          <cell r="B107" t="str">
            <v>职业高中教师2</v>
          </cell>
          <cell r="C107" t="str">
            <v>44016446375102104</v>
          </cell>
        </row>
        <row r="108">
          <cell r="B108" t="str">
            <v>幼儿教师（区直属幼儿园）</v>
          </cell>
          <cell r="C108" t="str">
            <v>44016446375102105</v>
          </cell>
        </row>
        <row r="109">
          <cell r="B109" t="str">
            <v>幼儿教师1</v>
          </cell>
          <cell r="C109" t="str">
            <v>44013114375102106</v>
          </cell>
        </row>
        <row r="110">
          <cell r="B110" t="str">
            <v>幼儿教师2</v>
          </cell>
          <cell r="C110" t="str">
            <v>44013114375102107</v>
          </cell>
        </row>
        <row r="111">
          <cell r="B111" t="str">
            <v>幼儿教师1</v>
          </cell>
          <cell r="C111" t="str">
            <v>44013112375102108</v>
          </cell>
        </row>
        <row r="112">
          <cell r="B112" t="str">
            <v>幼儿教师2</v>
          </cell>
          <cell r="C112" t="str">
            <v>44013112375102109</v>
          </cell>
        </row>
        <row r="113">
          <cell r="B113" t="str">
            <v>音乐教师</v>
          </cell>
          <cell r="C113" t="str">
            <v>44013112375102110</v>
          </cell>
        </row>
        <row r="114">
          <cell r="B114" t="str">
            <v>幼儿教师</v>
          </cell>
          <cell r="C114" t="str">
            <v>44013123375102111</v>
          </cell>
        </row>
        <row r="115">
          <cell r="B115" t="str">
            <v>美术教师</v>
          </cell>
          <cell r="C115" t="str">
            <v>44013123375102112</v>
          </cell>
        </row>
        <row r="116">
          <cell r="B116" t="str">
            <v>幼儿教师1</v>
          </cell>
          <cell r="C116" t="str">
            <v>44013623375102113</v>
          </cell>
        </row>
        <row r="117">
          <cell r="B117" t="str">
            <v>幼儿教师2</v>
          </cell>
          <cell r="C117" t="str">
            <v>44013623375102114</v>
          </cell>
        </row>
        <row r="118">
          <cell r="B118" t="str">
            <v>幼儿教师3</v>
          </cell>
          <cell r="C118" t="str">
            <v>44013623375102115</v>
          </cell>
        </row>
        <row r="119">
          <cell r="B119" t="str">
            <v>幼儿教师1</v>
          </cell>
          <cell r="C119" t="str">
            <v>44015482375102116</v>
          </cell>
        </row>
        <row r="120">
          <cell r="B120" t="str">
            <v>幼儿教师2</v>
          </cell>
          <cell r="C120" t="str">
            <v>44015482375102117</v>
          </cell>
        </row>
        <row r="121">
          <cell r="B121" t="str">
            <v>幼儿教师</v>
          </cell>
          <cell r="C121" t="str">
            <v>44013118375102118</v>
          </cell>
        </row>
      </sheetData>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122"/>
  <sheetViews>
    <sheetView tabSelected="1" zoomScale="110" zoomScaleNormal="110" workbookViewId="0">
      <pane ySplit="3" topLeftCell="A4" activePane="bottomLeft" state="frozen"/>
      <selection/>
      <selection pane="bottomLeft" activeCell="J94" sqref="A1:J121"/>
    </sheetView>
  </sheetViews>
  <sheetFormatPr defaultColWidth="9" defaultRowHeight="14.25"/>
  <cols>
    <col min="1" max="1" width="34.0916666666667" style="13" customWidth="1"/>
    <col min="2" max="3" width="27.5" style="15" customWidth="1"/>
    <col min="4" max="4" width="12.625" style="15" customWidth="1"/>
    <col min="5" max="5" width="17" style="15" customWidth="1"/>
    <col min="6" max="6" width="8.875" style="16" customWidth="1"/>
    <col min="7" max="8" width="16.25" style="16" customWidth="1"/>
    <col min="9" max="9" width="17.6" style="16" customWidth="1"/>
    <col min="10" max="10" width="10.5333333333333" style="13" customWidth="1"/>
    <col min="11" max="11" width="9.375" style="13"/>
    <col min="12" max="16384" width="9" style="13"/>
  </cols>
  <sheetData>
    <row r="1" ht="22" customHeight="1" spans="1:9">
      <c r="A1" s="17" t="s">
        <v>0</v>
      </c>
      <c r="B1" s="18"/>
      <c r="C1" s="18"/>
      <c r="D1" s="18"/>
      <c r="E1" s="18"/>
      <c r="F1" s="18"/>
      <c r="G1" s="18"/>
      <c r="H1" s="18"/>
      <c r="I1" s="18"/>
    </row>
    <row r="2" ht="30" customHeight="1" spans="1:9">
      <c r="A2" s="19" t="s">
        <v>1</v>
      </c>
      <c r="B2" s="20"/>
      <c r="C2" s="20"/>
      <c r="D2" s="20"/>
      <c r="E2" s="20"/>
      <c r="F2" s="20"/>
      <c r="G2" s="20"/>
      <c r="H2" s="20"/>
      <c r="I2" s="20"/>
    </row>
    <row r="3" ht="20.1" customHeight="1" spans="1:9">
      <c r="A3" s="21" t="s">
        <v>2</v>
      </c>
      <c r="B3" s="21" t="s">
        <v>3</v>
      </c>
      <c r="C3" s="22" t="s">
        <v>4</v>
      </c>
      <c r="D3" s="21" t="s">
        <v>5</v>
      </c>
      <c r="E3" s="21" t="s">
        <v>6</v>
      </c>
      <c r="F3" s="21" t="s">
        <v>7</v>
      </c>
      <c r="G3" s="21" t="s">
        <v>8</v>
      </c>
      <c r="H3" s="21" t="s">
        <v>9</v>
      </c>
      <c r="I3" s="21" t="s">
        <v>10</v>
      </c>
    </row>
    <row r="4" s="13" customFormat="1" ht="25" customHeight="1" spans="1:9">
      <c r="A4" s="4" t="s">
        <v>11</v>
      </c>
      <c r="B4" s="4" t="s">
        <v>12</v>
      </c>
      <c r="C4" s="4" t="str">
        <f>VLOOKUP(B4,[1]资格复审安排!$B$4:$C$121,2,FALSE)</f>
        <v>44016446375102001</v>
      </c>
      <c r="D4" s="4" t="s">
        <v>13</v>
      </c>
      <c r="E4" s="4" t="s">
        <v>14</v>
      </c>
      <c r="F4" s="4">
        <v>4</v>
      </c>
      <c r="G4" s="4" t="s">
        <v>15</v>
      </c>
      <c r="H4" s="4" t="s">
        <v>16</v>
      </c>
      <c r="I4" s="23">
        <v>0.333333333333333</v>
      </c>
    </row>
    <row r="5" s="13" customFormat="1" ht="25" customHeight="1" spans="1:9">
      <c r="A5" s="4" t="s">
        <v>11</v>
      </c>
      <c r="B5" s="4" t="s">
        <v>17</v>
      </c>
      <c r="C5" s="4" t="str">
        <f>VLOOKUP(B5,[1]资格复审安排!$B$4:$C$121,2,FALSE)</f>
        <v>44016446375102002</v>
      </c>
      <c r="D5" s="4" t="s">
        <v>13</v>
      </c>
      <c r="E5" s="4" t="s">
        <v>14</v>
      </c>
      <c r="F5" s="4">
        <v>4</v>
      </c>
      <c r="G5" s="4" t="s">
        <v>15</v>
      </c>
      <c r="H5" s="4" t="s">
        <v>16</v>
      </c>
      <c r="I5" s="23">
        <v>0.333333333333333</v>
      </c>
    </row>
    <row r="6" s="13" customFormat="1" ht="25" customHeight="1" spans="1:9">
      <c r="A6" s="4" t="s">
        <v>11</v>
      </c>
      <c r="B6" s="4" t="s">
        <v>18</v>
      </c>
      <c r="C6" s="4" t="str">
        <f>VLOOKUP(B6,[1]资格复审安排!$B$4:$C$121,2,FALSE)</f>
        <v>44016446375102003</v>
      </c>
      <c r="D6" s="4" t="s">
        <v>13</v>
      </c>
      <c r="E6" s="4" t="s">
        <v>14</v>
      </c>
      <c r="F6" s="4">
        <v>4</v>
      </c>
      <c r="G6" s="4" t="s">
        <v>15</v>
      </c>
      <c r="H6" s="4" t="s">
        <v>16</v>
      </c>
      <c r="I6" s="23">
        <v>0.333333333333333</v>
      </c>
    </row>
    <row r="7" s="13" customFormat="1" ht="25" customHeight="1" spans="1:9">
      <c r="A7" s="4" t="s">
        <v>11</v>
      </c>
      <c r="B7" s="4" t="s">
        <v>19</v>
      </c>
      <c r="C7" s="4" t="str">
        <f>VLOOKUP(B7,[1]资格复审安排!$B$4:$C$121,2,FALSE)</f>
        <v>44016446375102004</v>
      </c>
      <c r="D7" s="4" t="s">
        <v>13</v>
      </c>
      <c r="E7" s="4" t="s">
        <v>14</v>
      </c>
      <c r="F7" s="4">
        <v>4</v>
      </c>
      <c r="G7" s="4" t="s">
        <v>15</v>
      </c>
      <c r="H7" s="4" t="s">
        <v>16</v>
      </c>
      <c r="I7" s="23">
        <v>0.333333333333333</v>
      </c>
    </row>
    <row r="8" s="13" customFormat="1" ht="25" customHeight="1" spans="1:9">
      <c r="A8" s="4" t="s">
        <v>11</v>
      </c>
      <c r="B8" s="4" t="s">
        <v>20</v>
      </c>
      <c r="C8" s="4" t="str">
        <f>VLOOKUP(B8,[1]资格复审安排!$B$4:$C$121,2,FALSE)</f>
        <v>44016446375102005</v>
      </c>
      <c r="D8" s="4" t="s">
        <v>13</v>
      </c>
      <c r="E8" s="4" t="s">
        <v>14</v>
      </c>
      <c r="F8" s="4">
        <v>4</v>
      </c>
      <c r="G8" s="4" t="s">
        <v>15</v>
      </c>
      <c r="H8" s="4" t="s">
        <v>16</v>
      </c>
      <c r="I8" s="23">
        <v>0.333333333333333</v>
      </c>
    </row>
    <row r="9" s="13" customFormat="1" ht="25" customHeight="1" spans="1:9">
      <c r="A9" s="4" t="s">
        <v>11</v>
      </c>
      <c r="B9" s="4" t="s">
        <v>21</v>
      </c>
      <c r="C9" s="4" t="str">
        <f>VLOOKUP(B9,[1]资格复审安排!$B$4:$C$121,2,FALSE)</f>
        <v>44016446375102006</v>
      </c>
      <c r="D9" s="4" t="s">
        <v>13</v>
      </c>
      <c r="E9" s="4" t="s">
        <v>14</v>
      </c>
      <c r="F9" s="4">
        <v>4</v>
      </c>
      <c r="G9" s="4" t="s">
        <v>15</v>
      </c>
      <c r="H9" s="4" t="s">
        <v>16</v>
      </c>
      <c r="I9" s="23">
        <v>0.333333333333333</v>
      </c>
    </row>
    <row r="10" s="13" customFormat="1" ht="25" customHeight="1" spans="1:9">
      <c r="A10" s="4" t="s">
        <v>11</v>
      </c>
      <c r="B10" s="4" t="s">
        <v>22</v>
      </c>
      <c r="C10" s="4" t="str">
        <f>VLOOKUP(B10,[1]资格复审安排!$B$4:$C$121,2,FALSE)</f>
        <v>44016446375102007</v>
      </c>
      <c r="D10" s="4" t="s">
        <v>13</v>
      </c>
      <c r="E10" s="4" t="s">
        <v>14</v>
      </c>
      <c r="F10" s="4">
        <v>4</v>
      </c>
      <c r="G10" s="4" t="s">
        <v>15</v>
      </c>
      <c r="H10" s="4" t="s">
        <v>23</v>
      </c>
      <c r="I10" s="23">
        <v>0.541666666666667</v>
      </c>
    </row>
    <row r="11" s="13" customFormat="1" ht="25" customHeight="1" spans="1:9">
      <c r="A11" s="4" t="s">
        <v>11</v>
      </c>
      <c r="B11" s="4" t="s">
        <v>24</v>
      </c>
      <c r="C11" s="4" t="str">
        <f>VLOOKUP(B11,[1]资格复审安排!$B$4:$C$121,2,FALSE)</f>
        <v>44016446375102008</v>
      </c>
      <c r="D11" s="4" t="s">
        <v>13</v>
      </c>
      <c r="E11" s="4" t="s">
        <v>14</v>
      </c>
      <c r="F11" s="4">
        <v>4</v>
      </c>
      <c r="G11" s="4" t="s">
        <v>15</v>
      </c>
      <c r="H11" s="4" t="s">
        <v>23</v>
      </c>
      <c r="I11" s="23">
        <v>0.541666666666667</v>
      </c>
    </row>
    <row r="12" s="13" customFormat="1" ht="25" customHeight="1" spans="1:9">
      <c r="A12" s="4" t="s">
        <v>11</v>
      </c>
      <c r="B12" s="4" t="s">
        <v>25</v>
      </c>
      <c r="C12" s="4" t="str">
        <f>VLOOKUP(B12,[1]资格复审安排!$B$4:$C$121,2,FALSE)</f>
        <v>44016446375102009</v>
      </c>
      <c r="D12" s="4" t="s">
        <v>13</v>
      </c>
      <c r="E12" s="4" t="s">
        <v>14</v>
      </c>
      <c r="F12" s="4">
        <v>4</v>
      </c>
      <c r="G12" s="4" t="s">
        <v>15</v>
      </c>
      <c r="H12" s="4" t="s">
        <v>23</v>
      </c>
      <c r="I12" s="23">
        <v>0.541666666666667</v>
      </c>
    </row>
    <row r="13" s="13" customFormat="1" ht="25" customHeight="1" spans="1:9">
      <c r="A13" s="4" t="s">
        <v>11</v>
      </c>
      <c r="B13" s="4" t="s">
        <v>26</v>
      </c>
      <c r="C13" s="4" t="str">
        <f>VLOOKUP(B13,[1]资格复审安排!$B$4:$C$121,2,FALSE)</f>
        <v>44016446375102010</v>
      </c>
      <c r="D13" s="4" t="s">
        <v>13</v>
      </c>
      <c r="E13" s="4" t="s">
        <v>14</v>
      </c>
      <c r="F13" s="4">
        <v>4</v>
      </c>
      <c r="G13" s="4" t="s">
        <v>15</v>
      </c>
      <c r="H13" s="4" t="s">
        <v>23</v>
      </c>
      <c r="I13" s="23">
        <v>0.541666666666667</v>
      </c>
    </row>
    <row r="14" s="13" customFormat="1" ht="25" customHeight="1" spans="1:9">
      <c r="A14" s="4" t="s">
        <v>11</v>
      </c>
      <c r="B14" s="4" t="s">
        <v>27</v>
      </c>
      <c r="C14" s="4" t="str">
        <f>VLOOKUP(B14,[1]资格复审安排!$B$4:$C$121,2,FALSE)</f>
        <v>44016446375102011</v>
      </c>
      <c r="D14" s="4" t="s">
        <v>13</v>
      </c>
      <c r="E14" s="4" t="s">
        <v>14</v>
      </c>
      <c r="F14" s="4">
        <v>4</v>
      </c>
      <c r="G14" s="4" t="s">
        <v>15</v>
      </c>
      <c r="H14" s="4" t="s">
        <v>23</v>
      </c>
      <c r="I14" s="23">
        <v>0.541666666666667</v>
      </c>
    </row>
    <row r="15" s="13" customFormat="1" ht="25" customHeight="1" spans="1:9">
      <c r="A15" s="4" t="s">
        <v>11</v>
      </c>
      <c r="B15" s="4" t="s">
        <v>28</v>
      </c>
      <c r="C15" s="4" t="str">
        <f>VLOOKUP(B15,[1]资格复审安排!$B$4:$C$121,2,FALSE)</f>
        <v>44016446375102012</v>
      </c>
      <c r="D15" s="4" t="s">
        <v>13</v>
      </c>
      <c r="E15" s="4" t="s">
        <v>14</v>
      </c>
      <c r="F15" s="4">
        <v>4</v>
      </c>
      <c r="G15" s="4" t="s">
        <v>15</v>
      </c>
      <c r="H15" s="4" t="s">
        <v>23</v>
      </c>
      <c r="I15" s="23">
        <v>0.541666666666667</v>
      </c>
    </row>
    <row r="16" s="13" customFormat="1" ht="25" customHeight="1" spans="1:9">
      <c r="A16" s="4" t="s">
        <v>11</v>
      </c>
      <c r="B16" s="4" t="s">
        <v>29</v>
      </c>
      <c r="C16" s="4" t="str">
        <f>VLOOKUP(B16,[1]资格复审安排!$B$4:$C$121,2,FALSE)</f>
        <v>44016446375102013</v>
      </c>
      <c r="D16" s="4" t="s">
        <v>13</v>
      </c>
      <c r="E16" s="4" t="s">
        <v>14</v>
      </c>
      <c r="F16" s="4">
        <v>4</v>
      </c>
      <c r="G16" s="4" t="s">
        <v>15</v>
      </c>
      <c r="H16" s="4" t="s">
        <v>30</v>
      </c>
      <c r="I16" s="23">
        <v>0.333333333333333</v>
      </c>
    </row>
    <row r="17" s="13" customFormat="1" ht="25" customHeight="1" spans="1:9">
      <c r="A17" s="4" t="s">
        <v>11</v>
      </c>
      <c r="B17" s="4" t="s">
        <v>31</v>
      </c>
      <c r="C17" s="4" t="str">
        <f>VLOOKUP(B17,[1]资格复审安排!$B$4:$C$121,2,FALSE)</f>
        <v>44016446375102014</v>
      </c>
      <c r="D17" s="4" t="s">
        <v>13</v>
      </c>
      <c r="E17" s="4" t="s">
        <v>14</v>
      </c>
      <c r="F17" s="4">
        <v>4</v>
      </c>
      <c r="G17" s="4" t="s">
        <v>15</v>
      </c>
      <c r="H17" s="4" t="s">
        <v>30</v>
      </c>
      <c r="I17" s="23">
        <v>0.333333333333333</v>
      </c>
    </row>
    <row r="18" s="13" customFormat="1" ht="25" customHeight="1" spans="1:9">
      <c r="A18" s="4" t="s">
        <v>11</v>
      </c>
      <c r="B18" s="4" t="s">
        <v>32</v>
      </c>
      <c r="C18" s="4" t="str">
        <f>VLOOKUP(B18,[1]资格复审安排!$B$4:$C$121,2,FALSE)</f>
        <v>44016446375102015</v>
      </c>
      <c r="D18" s="4" t="s">
        <v>13</v>
      </c>
      <c r="E18" s="4" t="s">
        <v>14</v>
      </c>
      <c r="F18" s="4">
        <v>4</v>
      </c>
      <c r="G18" s="4" t="s">
        <v>15</v>
      </c>
      <c r="H18" s="4" t="s">
        <v>30</v>
      </c>
      <c r="I18" s="23">
        <v>0.333333333333333</v>
      </c>
    </row>
    <row r="19" s="13" customFormat="1" ht="25" customHeight="1" spans="1:9">
      <c r="A19" s="4" t="s">
        <v>11</v>
      </c>
      <c r="B19" s="4" t="s">
        <v>33</v>
      </c>
      <c r="C19" s="4" t="str">
        <f>VLOOKUP(B19,[1]资格复审安排!$B$4:$C$121,2,FALSE)</f>
        <v>44016446375102016</v>
      </c>
      <c r="D19" s="4" t="s">
        <v>13</v>
      </c>
      <c r="E19" s="4" t="s">
        <v>14</v>
      </c>
      <c r="F19" s="4">
        <v>4</v>
      </c>
      <c r="G19" s="4" t="s">
        <v>15</v>
      </c>
      <c r="H19" s="4" t="s">
        <v>30</v>
      </c>
      <c r="I19" s="23">
        <v>0.333333333333333</v>
      </c>
    </row>
    <row r="20" s="13" customFormat="1" ht="25" customHeight="1" spans="1:9">
      <c r="A20" s="4" t="s">
        <v>11</v>
      </c>
      <c r="B20" s="4" t="s">
        <v>12</v>
      </c>
      <c r="C20" s="4" t="str">
        <f>VLOOKUP(B20,[1]资格复审安排!$B$4:$C$121,2,FALSE)</f>
        <v>44016446375102001</v>
      </c>
      <c r="D20" s="4" t="s">
        <v>13</v>
      </c>
      <c r="E20" s="4" t="s">
        <v>14</v>
      </c>
      <c r="F20" s="4">
        <v>4</v>
      </c>
      <c r="G20" s="4" t="s">
        <v>34</v>
      </c>
      <c r="H20" s="4" t="s">
        <v>30</v>
      </c>
      <c r="I20" s="23">
        <v>0.333333333333333</v>
      </c>
    </row>
    <row r="21" s="13" customFormat="1" ht="25" customHeight="1" spans="1:9">
      <c r="A21" s="4" t="s">
        <v>11</v>
      </c>
      <c r="B21" s="4" t="s">
        <v>17</v>
      </c>
      <c r="C21" s="4" t="str">
        <f>VLOOKUP(B21,[1]资格复审安排!$B$4:$C$121,2,FALSE)</f>
        <v>44016446375102002</v>
      </c>
      <c r="D21" s="4" t="s">
        <v>13</v>
      </c>
      <c r="E21" s="4" t="s">
        <v>14</v>
      </c>
      <c r="F21" s="4">
        <v>4</v>
      </c>
      <c r="G21" s="4" t="s">
        <v>34</v>
      </c>
      <c r="H21" s="4" t="s">
        <v>30</v>
      </c>
      <c r="I21" s="23">
        <v>0.333333333333333</v>
      </c>
    </row>
    <row r="22" s="13" customFormat="1" ht="25" customHeight="1" spans="1:9">
      <c r="A22" s="4" t="s">
        <v>11</v>
      </c>
      <c r="B22" s="4" t="s">
        <v>18</v>
      </c>
      <c r="C22" s="4" t="str">
        <f>VLOOKUP(B22,[1]资格复审安排!$B$4:$C$121,2,FALSE)</f>
        <v>44016446375102003</v>
      </c>
      <c r="D22" s="4" t="s">
        <v>13</v>
      </c>
      <c r="E22" s="4" t="s">
        <v>14</v>
      </c>
      <c r="F22" s="4">
        <v>4</v>
      </c>
      <c r="G22" s="4" t="s">
        <v>34</v>
      </c>
      <c r="H22" s="4" t="s">
        <v>35</v>
      </c>
      <c r="I22" s="23">
        <v>0.541666666666667</v>
      </c>
    </row>
    <row r="23" s="13" customFormat="1" ht="25" customHeight="1" spans="1:9">
      <c r="A23" s="4" t="s">
        <v>11</v>
      </c>
      <c r="B23" s="4" t="s">
        <v>19</v>
      </c>
      <c r="C23" s="4" t="str">
        <f>VLOOKUP(B23,[1]资格复审安排!$B$4:$C$121,2,FALSE)</f>
        <v>44016446375102004</v>
      </c>
      <c r="D23" s="4" t="s">
        <v>13</v>
      </c>
      <c r="E23" s="4" t="s">
        <v>14</v>
      </c>
      <c r="F23" s="4">
        <v>4</v>
      </c>
      <c r="G23" s="4" t="s">
        <v>34</v>
      </c>
      <c r="H23" s="4" t="s">
        <v>35</v>
      </c>
      <c r="I23" s="23">
        <v>0.541666666666667</v>
      </c>
    </row>
    <row r="24" s="13" customFormat="1" ht="25" customHeight="1" spans="1:9">
      <c r="A24" s="4" t="s">
        <v>11</v>
      </c>
      <c r="B24" s="4" t="s">
        <v>20</v>
      </c>
      <c r="C24" s="4" t="str">
        <f>VLOOKUP(B24,[1]资格复审安排!$B$4:$C$121,2,FALSE)</f>
        <v>44016446375102005</v>
      </c>
      <c r="D24" s="4" t="s">
        <v>13</v>
      </c>
      <c r="E24" s="4" t="s">
        <v>14</v>
      </c>
      <c r="F24" s="4">
        <v>4</v>
      </c>
      <c r="G24" s="4" t="s">
        <v>34</v>
      </c>
      <c r="H24" s="4" t="s">
        <v>35</v>
      </c>
      <c r="I24" s="23">
        <v>0.541666666666667</v>
      </c>
    </row>
    <row r="25" s="13" customFormat="1" ht="25" customHeight="1" spans="1:9">
      <c r="A25" s="4" t="s">
        <v>11</v>
      </c>
      <c r="B25" s="4" t="s">
        <v>21</v>
      </c>
      <c r="C25" s="4" t="str">
        <f>VLOOKUP(B25,[1]资格复审安排!$B$4:$C$121,2,FALSE)</f>
        <v>44016446375102006</v>
      </c>
      <c r="D25" s="4" t="s">
        <v>13</v>
      </c>
      <c r="E25" s="4" t="s">
        <v>14</v>
      </c>
      <c r="F25" s="4">
        <v>4</v>
      </c>
      <c r="G25" s="4" t="s">
        <v>34</v>
      </c>
      <c r="H25" s="4" t="s">
        <v>35</v>
      </c>
      <c r="I25" s="23">
        <v>0.541666666666667</v>
      </c>
    </row>
    <row r="26" s="13" customFormat="1" ht="25" customHeight="1" spans="1:9">
      <c r="A26" s="4" t="s">
        <v>11</v>
      </c>
      <c r="B26" s="4" t="s">
        <v>22</v>
      </c>
      <c r="C26" s="4" t="str">
        <f>VLOOKUP(B26,[1]资格复审安排!$B$4:$C$121,2,FALSE)</f>
        <v>44016446375102007</v>
      </c>
      <c r="D26" s="4" t="s">
        <v>13</v>
      </c>
      <c r="E26" s="4" t="s">
        <v>14</v>
      </c>
      <c r="F26" s="4">
        <v>4</v>
      </c>
      <c r="G26" s="4" t="s">
        <v>34</v>
      </c>
      <c r="H26" s="4" t="s">
        <v>35</v>
      </c>
      <c r="I26" s="23">
        <v>0.541666666666667</v>
      </c>
    </row>
    <row r="27" s="14" customFormat="1" ht="25" customHeight="1" spans="1:11">
      <c r="A27" s="4" t="s">
        <v>11</v>
      </c>
      <c r="B27" s="4" t="s">
        <v>36</v>
      </c>
      <c r="C27" s="4" t="str">
        <f>VLOOKUP(B27,[1]资格复审安排!$B$4:$C$121,2,FALSE)</f>
        <v>44016446375102046</v>
      </c>
      <c r="D27" s="4" t="s">
        <v>13</v>
      </c>
      <c r="E27" s="4" t="s">
        <v>14</v>
      </c>
      <c r="F27" s="4">
        <v>5</v>
      </c>
      <c r="G27" s="4" t="s">
        <v>15</v>
      </c>
      <c r="H27" s="4" t="s">
        <v>35</v>
      </c>
      <c r="I27" s="23">
        <v>0.541666666666667</v>
      </c>
      <c r="J27" s="24"/>
      <c r="K27" s="25"/>
    </row>
    <row r="28" s="13" customFormat="1" ht="25" customHeight="1" spans="1:9">
      <c r="A28" s="4" t="s">
        <v>11</v>
      </c>
      <c r="B28" s="4" t="s">
        <v>36</v>
      </c>
      <c r="C28" s="4" t="str">
        <f>VLOOKUP(B28,[1]资格复审安排!$B$4:$C$121,2,FALSE)</f>
        <v>44016446375102046</v>
      </c>
      <c r="D28" s="4" t="s">
        <v>13</v>
      </c>
      <c r="E28" s="4" t="s">
        <v>14</v>
      </c>
      <c r="F28" s="4">
        <v>2</v>
      </c>
      <c r="G28" s="4" t="s">
        <v>34</v>
      </c>
      <c r="H28" s="4" t="s">
        <v>30</v>
      </c>
      <c r="I28" s="23">
        <v>0.333333333333333</v>
      </c>
    </row>
    <row r="29" s="13" customFormat="1" ht="25" customHeight="1" spans="1:9">
      <c r="A29" s="4" t="s">
        <v>11</v>
      </c>
      <c r="B29" s="4" t="s">
        <v>37</v>
      </c>
      <c r="C29" s="4" t="str">
        <f>VLOOKUP(B29,[1]资格复审安排!$B$4:$C$121,2,FALSE)</f>
        <v>44016446375102057</v>
      </c>
      <c r="D29" s="4" t="s">
        <v>13</v>
      </c>
      <c r="E29" s="4" t="s">
        <v>14</v>
      </c>
      <c r="F29" s="4">
        <v>1</v>
      </c>
      <c r="G29" s="4" t="s">
        <v>15</v>
      </c>
      <c r="H29" s="4" t="s">
        <v>30</v>
      </c>
      <c r="I29" s="23">
        <v>0.333333333333333</v>
      </c>
    </row>
    <row r="30" s="13" customFormat="1" ht="25" customHeight="1" spans="1:9">
      <c r="A30" s="4" t="s">
        <v>11</v>
      </c>
      <c r="B30" s="4" t="s">
        <v>38</v>
      </c>
      <c r="C30" s="4" t="str">
        <f>VLOOKUP(B30,[1]资格复审安排!$B$4:$C$121,2,FALSE)</f>
        <v>44016446375102017</v>
      </c>
      <c r="D30" s="4" t="s">
        <v>13</v>
      </c>
      <c r="E30" s="4" t="s">
        <v>14</v>
      </c>
      <c r="F30" s="4">
        <v>4</v>
      </c>
      <c r="G30" s="4" t="s">
        <v>15</v>
      </c>
      <c r="H30" s="4" t="s">
        <v>16</v>
      </c>
      <c r="I30" s="23">
        <v>0.333333333333333</v>
      </c>
    </row>
    <row r="31" s="13" customFormat="1" ht="25" customHeight="1" spans="1:9">
      <c r="A31" s="4" t="s">
        <v>11</v>
      </c>
      <c r="B31" s="4" t="s">
        <v>39</v>
      </c>
      <c r="C31" s="4" t="str">
        <f>VLOOKUP(B31,[1]资格复审安排!$B$4:$C$121,2,FALSE)</f>
        <v>44016446375102018</v>
      </c>
      <c r="D31" s="4" t="s">
        <v>13</v>
      </c>
      <c r="E31" s="4" t="s">
        <v>14</v>
      </c>
      <c r="F31" s="4">
        <v>4</v>
      </c>
      <c r="G31" s="4" t="s">
        <v>15</v>
      </c>
      <c r="H31" s="4" t="s">
        <v>16</v>
      </c>
      <c r="I31" s="23">
        <v>0.333333333333333</v>
      </c>
    </row>
    <row r="32" s="13" customFormat="1" ht="25" customHeight="1" spans="1:9">
      <c r="A32" s="4" t="s">
        <v>11</v>
      </c>
      <c r="B32" s="4" t="s">
        <v>40</v>
      </c>
      <c r="C32" s="4" t="str">
        <f>VLOOKUP(B32,[1]资格复审安排!$B$4:$C$121,2,FALSE)</f>
        <v>44016446375102019</v>
      </c>
      <c r="D32" s="4" t="s">
        <v>13</v>
      </c>
      <c r="E32" s="4" t="s">
        <v>14</v>
      </c>
      <c r="F32" s="4">
        <v>4</v>
      </c>
      <c r="G32" s="4" t="s">
        <v>15</v>
      </c>
      <c r="H32" s="4" t="s">
        <v>16</v>
      </c>
      <c r="I32" s="23">
        <v>0.333333333333333</v>
      </c>
    </row>
    <row r="33" s="13" customFormat="1" ht="25" customHeight="1" spans="1:9">
      <c r="A33" s="4" t="s">
        <v>11</v>
      </c>
      <c r="B33" s="4" t="s">
        <v>41</v>
      </c>
      <c r="C33" s="4" t="str">
        <f>VLOOKUP(B33,[1]资格复审安排!$B$4:$C$121,2,FALSE)</f>
        <v>44016446375102020</v>
      </c>
      <c r="D33" s="4" t="s">
        <v>13</v>
      </c>
      <c r="E33" s="4" t="s">
        <v>14</v>
      </c>
      <c r="F33" s="4">
        <v>4</v>
      </c>
      <c r="G33" s="4" t="s">
        <v>15</v>
      </c>
      <c r="H33" s="4" t="s">
        <v>16</v>
      </c>
      <c r="I33" s="23">
        <v>0.333333333333333</v>
      </c>
    </row>
    <row r="34" s="13" customFormat="1" ht="25" customHeight="1" spans="1:9">
      <c r="A34" s="4" t="s">
        <v>11</v>
      </c>
      <c r="B34" s="4" t="s">
        <v>42</v>
      </c>
      <c r="C34" s="4" t="str">
        <f>VLOOKUP(B34,[1]资格复审安排!$B$4:$C$121,2,FALSE)</f>
        <v>44016446375102021</v>
      </c>
      <c r="D34" s="4" t="s">
        <v>13</v>
      </c>
      <c r="E34" s="4" t="s">
        <v>14</v>
      </c>
      <c r="F34" s="4">
        <v>4</v>
      </c>
      <c r="G34" s="4" t="s">
        <v>15</v>
      </c>
      <c r="H34" s="4" t="s">
        <v>23</v>
      </c>
      <c r="I34" s="23">
        <v>0.541666666666667</v>
      </c>
    </row>
    <row r="35" s="13" customFormat="1" ht="25" customHeight="1" spans="1:9">
      <c r="A35" s="4" t="s">
        <v>11</v>
      </c>
      <c r="B35" s="4" t="s">
        <v>43</v>
      </c>
      <c r="C35" s="4" t="str">
        <f>VLOOKUP(B35,[1]资格复审安排!$B$4:$C$121,2,FALSE)</f>
        <v>44016446375102022</v>
      </c>
      <c r="D35" s="4" t="s">
        <v>13</v>
      </c>
      <c r="E35" s="4" t="s">
        <v>14</v>
      </c>
      <c r="F35" s="4">
        <v>4</v>
      </c>
      <c r="G35" s="4" t="s">
        <v>15</v>
      </c>
      <c r="H35" s="4" t="s">
        <v>23</v>
      </c>
      <c r="I35" s="23">
        <v>0.541666666666667</v>
      </c>
    </row>
    <row r="36" s="13" customFormat="1" ht="25" customHeight="1" spans="1:9">
      <c r="A36" s="4" t="s">
        <v>11</v>
      </c>
      <c r="B36" s="4" t="s">
        <v>44</v>
      </c>
      <c r="C36" s="4" t="str">
        <f>VLOOKUP(B36,[1]资格复审安排!$B$4:$C$121,2,FALSE)</f>
        <v>44016446375102023</v>
      </c>
      <c r="D36" s="4" t="s">
        <v>13</v>
      </c>
      <c r="E36" s="4" t="s">
        <v>14</v>
      </c>
      <c r="F36" s="4">
        <v>3</v>
      </c>
      <c r="G36" s="4" t="s">
        <v>15</v>
      </c>
      <c r="H36" s="4" t="s">
        <v>23</v>
      </c>
      <c r="I36" s="23">
        <v>0.541666666666667</v>
      </c>
    </row>
    <row r="37" s="14" customFormat="1" ht="25" customHeight="1" spans="1:11">
      <c r="A37" s="4" t="s">
        <v>11</v>
      </c>
      <c r="B37" s="4" t="s">
        <v>38</v>
      </c>
      <c r="C37" s="4" t="str">
        <f>VLOOKUP(B37,[1]资格复审安排!$B$4:$C$121,2,FALSE)</f>
        <v>44016446375102017</v>
      </c>
      <c r="D37" s="4" t="s">
        <v>13</v>
      </c>
      <c r="E37" s="4" t="s">
        <v>14</v>
      </c>
      <c r="F37" s="4">
        <v>4</v>
      </c>
      <c r="G37" s="4" t="s">
        <v>34</v>
      </c>
      <c r="H37" s="4" t="s">
        <v>30</v>
      </c>
      <c r="I37" s="23">
        <v>0.333333333333333</v>
      </c>
      <c r="J37" s="13"/>
      <c r="K37" s="25"/>
    </row>
    <row r="38" s="13" customFormat="1" ht="25" customHeight="1" spans="1:9">
      <c r="A38" s="4" t="s">
        <v>11</v>
      </c>
      <c r="B38" s="4" t="s">
        <v>39</v>
      </c>
      <c r="C38" s="4" t="str">
        <f>VLOOKUP(B38,[1]资格复审安排!$B$4:$C$121,2,FALSE)</f>
        <v>44016446375102018</v>
      </c>
      <c r="D38" s="4" t="s">
        <v>13</v>
      </c>
      <c r="E38" s="4" t="s">
        <v>14</v>
      </c>
      <c r="F38" s="4">
        <v>4</v>
      </c>
      <c r="G38" s="4" t="s">
        <v>34</v>
      </c>
      <c r="H38" s="4" t="s">
        <v>30</v>
      </c>
      <c r="I38" s="23">
        <v>0.333333333333333</v>
      </c>
    </row>
    <row r="39" s="13" customFormat="1" ht="25" customHeight="1" spans="1:9">
      <c r="A39" s="4" t="s">
        <v>11</v>
      </c>
      <c r="B39" s="4" t="s">
        <v>40</v>
      </c>
      <c r="C39" s="4" t="str">
        <f>VLOOKUP(B39,[1]资格复审安排!$B$4:$C$121,2,FALSE)</f>
        <v>44016446375102019</v>
      </c>
      <c r="D39" s="4" t="s">
        <v>13</v>
      </c>
      <c r="E39" s="4" t="s">
        <v>14</v>
      </c>
      <c r="F39" s="4">
        <v>4</v>
      </c>
      <c r="G39" s="4" t="s">
        <v>34</v>
      </c>
      <c r="H39" s="4" t="s">
        <v>30</v>
      </c>
      <c r="I39" s="23">
        <v>0.333333333333333</v>
      </c>
    </row>
    <row r="40" s="14" customFormat="1" ht="25" customHeight="1" spans="1:11">
      <c r="A40" s="4" t="s">
        <v>11</v>
      </c>
      <c r="B40" s="4" t="s">
        <v>41</v>
      </c>
      <c r="C40" s="4" t="str">
        <f>VLOOKUP(B40,[1]资格复审安排!$B$4:$C$121,2,FALSE)</f>
        <v>44016446375102020</v>
      </c>
      <c r="D40" s="4" t="s">
        <v>13</v>
      </c>
      <c r="E40" s="4" t="s">
        <v>14</v>
      </c>
      <c r="F40" s="4">
        <v>4</v>
      </c>
      <c r="G40" s="4" t="s">
        <v>34</v>
      </c>
      <c r="H40" s="4" t="s">
        <v>35</v>
      </c>
      <c r="I40" s="23">
        <v>0.541666666666667</v>
      </c>
      <c r="J40" s="13"/>
      <c r="K40" s="25"/>
    </row>
    <row r="41" s="13" customFormat="1" ht="25" customHeight="1" spans="1:9">
      <c r="A41" s="4" t="s">
        <v>11</v>
      </c>
      <c r="B41" s="4" t="s">
        <v>42</v>
      </c>
      <c r="C41" s="4" t="str">
        <f>VLOOKUP(B41,[1]资格复审安排!$B$4:$C$121,2,FALSE)</f>
        <v>44016446375102021</v>
      </c>
      <c r="D41" s="4" t="s">
        <v>13</v>
      </c>
      <c r="E41" s="4" t="s">
        <v>14</v>
      </c>
      <c r="F41" s="4">
        <v>5</v>
      </c>
      <c r="G41" s="4" t="s">
        <v>34</v>
      </c>
      <c r="H41" s="4" t="s">
        <v>35</v>
      </c>
      <c r="I41" s="23">
        <v>0.541666666666667</v>
      </c>
    </row>
    <row r="42" s="13" customFormat="1" ht="25" customHeight="1" spans="1:9">
      <c r="A42" s="4" t="s">
        <v>11</v>
      </c>
      <c r="B42" s="4" t="s">
        <v>43</v>
      </c>
      <c r="C42" s="4" t="str">
        <f>VLOOKUP(B42,[1]资格复审安排!$B$4:$C$121,2,FALSE)</f>
        <v>44016446375102022</v>
      </c>
      <c r="D42" s="4" t="s">
        <v>13</v>
      </c>
      <c r="E42" s="4" t="s">
        <v>14</v>
      </c>
      <c r="F42" s="4">
        <v>5</v>
      </c>
      <c r="G42" s="4" t="s">
        <v>34</v>
      </c>
      <c r="H42" s="4" t="s">
        <v>35</v>
      </c>
      <c r="I42" s="23">
        <v>0.541666666666667</v>
      </c>
    </row>
    <row r="43" s="14" customFormat="1" ht="25" customHeight="1" spans="1:11">
      <c r="A43" s="4" t="s">
        <v>11</v>
      </c>
      <c r="B43" s="4" t="s">
        <v>45</v>
      </c>
      <c r="C43" s="4" t="str">
        <f>VLOOKUP(B43,[1]资格复审安排!$B$4:$C$121,2,FALSE)</f>
        <v>44016446375102047</v>
      </c>
      <c r="D43" s="4" t="s">
        <v>13</v>
      </c>
      <c r="E43" s="4" t="s">
        <v>14</v>
      </c>
      <c r="F43" s="4">
        <v>4</v>
      </c>
      <c r="G43" s="4" t="s">
        <v>15</v>
      </c>
      <c r="H43" s="4" t="s">
        <v>30</v>
      </c>
      <c r="I43" s="23">
        <v>0.333333333333333</v>
      </c>
      <c r="J43" s="13"/>
      <c r="K43" s="25"/>
    </row>
    <row r="44" s="14" customFormat="1" ht="25" customHeight="1" spans="1:11">
      <c r="A44" s="4" t="s">
        <v>11</v>
      </c>
      <c r="B44" s="4" t="s">
        <v>46</v>
      </c>
      <c r="C44" s="4" t="str">
        <f>VLOOKUP(B44,[1]资格复审安排!$B$4:$C$121,2,FALSE)</f>
        <v>44016446375102048</v>
      </c>
      <c r="D44" s="4" t="s">
        <v>13</v>
      </c>
      <c r="E44" s="4" t="s">
        <v>14</v>
      </c>
      <c r="F44" s="4">
        <v>3</v>
      </c>
      <c r="G44" s="4" t="s">
        <v>15</v>
      </c>
      <c r="H44" s="4" t="s">
        <v>35</v>
      </c>
      <c r="I44" s="23">
        <v>0.541666666666667</v>
      </c>
      <c r="J44" s="13"/>
      <c r="K44" s="25"/>
    </row>
    <row r="45" s="13" customFormat="1" ht="25" customHeight="1" spans="1:9">
      <c r="A45" s="4" t="s">
        <v>11</v>
      </c>
      <c r="B45" s="4" t="s">
        <v>47</v>
      </c>
      <c r="C45" s="4" t="str">
        <f>VLOOKUP(B45,[1]资格复审安排!$B$4:$C$121,2,FALSE)</f>
        <v>44016446375102083</v>
      </c>
      <c r="D45" s="4" t="s">
        <v>13</v>
      </c>
      <c r="E45" s="4" t="s">
        <v>14</v>
      </c>
      <c r="F45" s="4">
        <v>1</v>
      </c>
      <c r="G45" s="4" t="s">
        <v>34</v>
      </c>
      <c r="H45" s="4" t="s">
        <v>35</v>
      </c>
      <c r="I45" s="23">
        <v>0.541666666666667</v>
      </c>
    </row>
    <row r="46" s="13" customFormat="1" ht="25" customHeight="1" spans="1:9">
      <c r="A46" s="4" t="s">
        <v>11</v>
      </c>
      <c r="B46" s="4" t="s">
        <v>48</v>
      </c>
      <c r="C46" s="4" t="str">
        <f>VLOOKUP(B46,[1]资格复审安排!$B$4:$C$121,2,FALSE)</f>
        <v>44016446375102024</v>
      </c>
      <c r="D46" s="4" t="s">
        <v>13</v>
      </c>
      <c r="E46" s="4" t="s">
        <v>14</v>
      </c>
      <c r="F46" s="4">
        <v>4</v>
      </c>
      <c r="G46" s="4" t="s">
        <v>15</v>
      </c>
      <c r="H46" s="4" t="s">
        <v>16</v>
      </c>
      <c r="I46" s="23">
        <v>0.333333333333333</v>
      </c>
    </row>
    <row r="47" s="14" customFormat="1" ht="25" customHeight="1" spans="1:11">
      <c r="A47" s="4" t="s">
        <v>11</v>
      </c>
      <c r="B47" s="4" t="s">
        <v>49</v>
      </c>
      <c r="C47" s="4" t="str">
        <f>VLOOKUP(B47,[1]资格复审安排!$B$4:$C$121,2,FALSE)</f>
        <v>44016446375102025</v>
      </c>
      <c r="D47" s="4" t="s">
        <v>13</v>
      </c>
      <c r="E47" s="4" t="s">
        <v>14</v>
      </c>
      <c r="F47" s="4">
        <v>4</v>
      </c>
      <c r="G47" s="4" t="s">
        <v>15</v>
      </c>
      <c r="H47" s="4" t="s">
        <v>23</v>
      </c>
      <c r="I47" s="23">
        <v>0.541666666666667</v>
      </c>
      <c r="J47" s="13"/>
      <c r="K47" s="25"/>
    </row>
    <row r="48" s="14" customFormat="1" ht="25" customHeight="1" spans="1:11">
      <c r="A48" s="4" t="s">
        <v>11</v>
      </c>
      <c r="B48" s="4" t="s">
        <v>50</v>
      </c>
      <c r="C48" s="4" t="str">
        <f>VLOOKUP(B48,[1]资格复审安排!$B$4:$C$121,2,FALSE)</f>
        <v>44016446375102074</v>
      </c>
      <c r="D48" s="4" t="s">
        <v>13</v>
      </c>
      <c r="E48" s="4" t="s">
        <v>14</v>
      </c>
      <c r="F48" s="4">
        <v>4</v>
      </c>
      <c r="G48" s="4" t="s">
        <v>34</v>
      </c>
      <c r="H48" s="4" t="s">
        <v>30</v>
      </c>
      <c r="I48" s="23">
        <v>0.333333333333333</v>
      </c>
      <c r="J48" s="13"/>
      <c r="K48" s="25"/>
    </row>
    <row r="49" s="13" customFormat="1" ht="25" customHeight="1" spans="1:9">
      <c r="A49" s="4" t="s">
        <v>11</v>
      </c>
      <c r="B49" s="4" t="s">
        <v>51</v>
      </c>
      <c r="C49" s="4" t="str">
        <f>VLOOKUP(B49,[1]资格复审安排!$B$4:$C$121,2,FALSE)</f>
        <v>44016446375102049</v>
      </c>
      <c r="D49" s="4" t="s">
        <v>13</v>
      </c>
      <c r="E49" s="4" t="s">
        <v>14</v>
      </c>
      <c r="F49" s="4">
        <v>6</v>
      </c>
      <c r="G49" s="4" t="s">
        <v>15</v>
      </c>
      <c r="H49" s="4" t="s">
        <v>30</v>
      </c>
      <c r="I49" s="23">
        <v>0.333333333333333</v>
      </c>
    </row>
    <row r="50" s="13" customFormat="1" ht="25" customHeight="1" spans="1:9">
      <c r="A50" s="4" t="s">
        <v>11</v>
      </c>
      <c r="B50" s="4" t="s">
        <v>52</v>
      </c>
      <c r="C50" s="4" t="str">
        <f>VLOOKUP(B50,[1]资格复审安排!$B$4:$C$121,2,FALSE)</f>
        <v>44016446375102084</v>
      </c>
      <c r="D50" s="4" t="s">
        <v>13</v>
      </c>
      <c r="E50" s="4" t="s">
        <v>14</v>
      </c>
      <c r="F50" s="4">
        <v>1</v>
      </c>
      <c r="G50" s="4" t="s">
        <v>34</v>
      </c>
      <c r="H50" s="4" t="s">
        <v>35</v>
      </c>
      <c r="I50" s="23">
        <v>0.541666666666667</v>
      </c>
    </row>
    <row r="51" s="13" customFormat="1" ht="25" customHeight="1" spans="1:9">
      <c r="A51" s="4" t="s">
        <v>11</v>
      </c>
      <c r="B51" s="4" t="s">
        <v>53</v>
      </c>
      <c r="C51" s="4" t="str">
        <f>VLOOKUP(B51,[1]资格复审安排!$B$4:$C$121,2,FALSE)</f>
        <v>44016446375102060</v>
      </c>
      <c r="D51" s="4" t="s">
        <v>13</v>
      </c>
      <c r="E51" s="4" t="s">
        <v>14</v>
      </c>
      <c r="F51" s="4">
        <v>1</v>
      </c>
      <c r="G51" s="4" t="s">
        <v>15</v>
      </c>
      <c r="H51" s="4" t="s">
        <v>35</v>
      </c>
      <c r="I51" s="23">
        <v>0.541666666666667</v>
      </c>
    </row>
    <row r="52" s="13" customFormat="1" ht="25" customHeight="1" spans="1:9">
      <c r="A52" s="4" t="s">
        <v>11</v>
      </c>
      <c r="B52" s="4" t="s">
        <v>54</v>
      </c>
      <c r="C52" s="4" t="str">
        <f>VLOOKUP(B52,[1]资格复审安排!$B$4:$C$121,2,FALSE)</f>
        <v>44016446375102026</v>
      </c>
      <c r="D52" s="4" t="s">
        <v>13</v>
      </c>
      <c r="E52" s="4" t="s">
        <v>14</v>
      </c>
      <c r="F52" s="4">
        <v>6</v>
      </c>
      <c r="G52" s="4" t="s">
        <v>15</v>
      </c>
      <c r="H52" s="4" t="s">
        <v>30</v>
      </c>
      <c r="I52" s="23">
        <v>0.333333333333333</v>
      </c>
    </row>
    <row r="53" s="13" customFormat="1" ht="25" customHeight="1" spans="1:9">
      <c r="A53" s="4" t="s">
        <v>11</v>
      </c>
      <c r="B53" s="4" t="s">
        <v>54</v>
      </c>
      <c r="C53" s="4" t="str">
        <f>VLOOKUP(B53,[1]资格复审安排!$B$4:$C$121,2,FALSE)</f>
        <v>44016446375102026</v>
      </c>
      <c r="D53" s="4" t="s">
        <v>13</v>
      </c>
      <c r="E53" s="4" t="s">
        <v>14</v>
      </c>
      <c r="F53" s="4">
        <v>3</v>
      </c>
      <c r="G53" s="4" t="s">
        <v>34</v>
      </c>
      <c r="H53" s="4" t="s">
        <v>35</v>
      </c>
      <c r="I53" s="23">
        <v>0.541666666666667</v>
      </c>
    </row>
    <row r="54" s="13" customFormat="1" ht="25" customHeight="1" spans="1:9">
      <c r="A54" s="4" t="s">
        <v>11</v>
      </c>
      <c r="B54" s="4" t="s">
        <v>55</v>
      </c>
      <c r="C54" s="4" t="str">
        <f>VLOOKUP(B54,[1]资格复审安排!$B$4:$C$121,2,FALSE)</f>
        <v>44016446375102027</v>
      </c>
      <c r="D54" s="4" t="s">
        <v>13</v>
      </c>
      <c r="E54" s="4" t="s">
        <v>14</v>
      </c>
      <c r="F54" s="4">
        <v>2</v>
      </c>
      <c r="G54" s="4" t="s">
        <v>15</v>
      </c>
      <c r="H54" s="4" t="s">
        <v>30</v>
      </c>
      <c r="I54" s="23">
        <v>0.333333333333333</v>
      </c>
    </row>
    <row r="55" s="13" customFormat="1" ht="25" customHeight="1" spans="1:9">
      <c r="A55" s="4" t="s">
        <v>11</v>
      </c>
      <c r="B55" s="4" t="s">
        <v>56</v>
      </c>
      <c r="C55" s="4" t="str">
        <f>VLOOKUP(B55,[1]资格复审安排!$B$4:$C$121,2,FALSE)</f>
        <v>44016446375102089</v>
      </c>
      <c r="D55" s="4" t="s">
        <v>13</v>
      </c>
      <c r="E55" s="4" t="s">
        <v>14</v>
      </c>
      <c r="F55" s="4">
        <v>1</v>
      </c>
      <c r="G55" s="4" t="s">
        <v>34</v>
      </c>
      <c r="H55" s="4" t="s">
        <v>30</v>
      </c>
      <c r="I55" s="23">
        <v>0.333333333333333</v>
      </c>
    </row>
    <row r="56" s="13" customFormat="1" ht="25" customHeight="1" spans="1:9">
      <c r="A56" s="4" t="s">
        <v>11</v>
      </c>
      <c r="B56" s="4" t="s">
        <v>57</v>
      </c>
      <c r="C56" s="4" t="str">
        <f>VLOOKUP(B56,[1]资格复审安排!$B$4:$C$121,2,FALSE)</f>
        <v>44016446375102028</v>
      </c>
      <c r="D56" s="4" t="s">
        <v>13</v>
      </c>
      <c r="E56" s="4" t="s">
        <v>14</v>
      </c>
      <c r="F56" s="4">
        <v>4</v>
      </c>
      <c r="G56" s="4" t="s">
        <v>15</v>
      </c>
      <c r="H56" s="4" t="s">
        <v>16</v>
      </c>
      <c r="I56" s="23">
        <v>0.333333333333333</v>
      </c>
    </row>
    <row r="57" s="13" customFormat="1" ht="25" customHeight="1" spans="1:9">
      <c r="A57" s="4" t="s">
        <v>11</v>
      </c>
      <c r="B57" s="4" t="s">
        <v>58</v>
      </c>
      <c r="C57" s="4" t="str">
        <f>VLOOKUP(B57,[1]资格复审安排!$B$4:$C$121,2,FALSE)</f>
        <v>44016446375102029</v>
      </c>
      <c r="D57" s="4" t="s">
        <v>13</v>
      </c>
      <c r="E57" s="4" t="s">
        <v>14</v>
      </c>
      <c r="F57" s="4">
        <v>4</v>
      </c>
      <c r="G57" s="4" t="s">
        <v>15</v>
      </c>
      <c r="H57" s="4" t="s">
        <v>16</v>
      </c>
      <c r="I57" s="23">
        <v>0.333333333333333</v>
      </c>
    </row>
    <row r="58" s="13" customFormat="1" ht="25" customHeight="1" spans="1:9">
      <c r="A58" s="4" t="s">
        <v>11</v>
      </c>
      <c r="B58" s="4" t="s">
        <v>59</v>
      </c>
      <c r="C58" s="4" t="str">
        <f>VLOOKUP(B58,[1]资格复审安排!$B$4:$C$121,2,FALSE)</f>
        <v>44016446375102030</v>
      </c>
      <c r="D58" s="4" t="s">
        <v>13</v>
      </c>
      <c r="E58" s="4" t="s">
        <v>14</v>
      </c>
      <c r="F58" s="4">
        <v>4</v>
      </c>
      <c r="G58" s="4" t="s">
        <v>15</v>
      </c>
      <c r="H58" s="4" t="s">
        <v>23</v>
      </c>
      <c r="I58" s="23">
        <v>0.541666666666667</v>
      </c>
    </row>
    <row r="59" s="13" customFormat="1" ht="25" customHeight="1" spans="1:9">
      <c r="A59" s="4" t="s">
        <v>11</v>
      </c>
      <c r="B59" s="4" t="s">
        <v>60</v>
      </c>
      <c r="C59" s="4" t="str">
        <f>VLOOKUP(B59,[1]资格复审安排!$B$4:$C$121,2,FALSE)</f>
        <v>44016446375102054</v>
      </c>
      <c r="D59" s="4" t="s">
        <v>13</v>
      </c>
      <c r="E59" s="4" t="s">
        <v>14</v>
      </c>
      <c r="F59" s="4">
        <v>1</v>
      </c>
      <c r="G59" s="4" t="s">
        <v>15</v>
      </c>
      <c r="H59" s="4" t="s">
        <v>23</v>
      </c>
      <c r="I59" s="23">
        <v>0.541666666666667</v>
      </c>
    </row>
    <row r="60" s="13" customFormat="1" ht="25" customHeight="1" spans="1:9">
      <c r="A60" s="4" t="s">
        <v>11</v>
      </c>
      <c r="B60" s="4" t="s">
        <v>61</v>
      </c>
      <c r="C60" s="4" t="str">
        <f>VLOOKUP(B60,[1]资格复审安排!$B$4:$C$121,2,FALSE)</f>
        <v>44016446375102077</v>
      </c>
      <c r="D60" s="4" t="s">
        <v>13</v>
      </c>
      <c r="E60" s="4" t="s">
        <v>14</v>
      </c>
      <c r="F60" s="4">
        <v>1</v>
      </c>
      <c r="G60" s="4" t="s">
        <v>34</v>
      </c>
      <c r="H60" s="4" t="s">
        <v>35</v>
      </c>
      <c r="I60" s="23">
        <v>0.541666666666667</v>
      </c>
    </row>
    <row r="61" s="13" customFormat="1" ht="25" customHeight="1" spans="1:9">
      <c r="A61" s="4" t="s">
        <v>11</v>
      </c>
      <c r="B61" s="4" t="s">
        <v>62</v>
      </c>
      <c r="C61" s="4" t="str">
        <f>VLOOKUP(B61,[1]资格复审安排!$B$4:$C$121,2,FALSE)</f>
        <v>44016446375102031</v>
      </c>
      <c r="D61" s="4" t="s">
        <v>13</v>
      </c>
      <c r="E61" s="4" t="s">
        <v>14</v>
      </c>
      <c r="F61" s="4">
        <v>2</v>
      </c>
      <c r="G61" s="4" t="s">
        <v>15</v>
      </c>
      <c r="H61" s="4" t="s">
        <v>23</v>
      </c>
      <c r="I61" s="23">
        <v>0.541666666666667</v>
      </c>
    </row>
    <row r="62" s="13" customFormat="1" ht="25" customHeight="1" spans="1:9">
      <c r="A62" s="4" t="s">
        <v>11</v>
      </c>
      <c r="B62" s="4" t="s">
        <v>63</v>
      </c>
      <c r="C62" s="4" t="str">
        <f>VLOOKUP(B62,[1]资格复审安排!$B$4:$C$121,2,FALSE)</f>
        <v>44016446375102032</v>
      </c>
      <c r="D62" s="4" t="s">
        <v>13</v>
      </c>
      <c r="E62" s="4" t="s">
        <v>14</v>
      </c>
      <c r="F62" s="4">
        <v>1</v>
      </c>
      <c r="G62" s="4" t="s">
        <v>15</v>
      </c>
      <c r="H62" s="4" t="s">
        <v>23</v>
      </c>
      <c r="I62" s="23">
        <v>0.541666666666667</v>
      </c>
    </row>
    <row r="63" s="13" customFormat="1" ht="25" customHeight="1" spans="1:9">
      <c r="A63" s="4" t="s">
        <v>11</v>
      </c>
      <c r="B63" s="4" t="s">
        <v>64</v>
      </c>
      <c r="C63" s="4" t="str">
        <f>VLOOKUP(B63,[1]资格复审安排!$B$4:$C$121,2,FALSE)</f>
        <v>44016446375102033</v>
      </c>
      <c r="D63" s="4" t="s">
        <v>13</v>
      </c>
      <c r="E63" s="4" t="s">
        <v>14</v>
      </c>
      <c r="F63" s="4">
        <v>1</v>
      </c>
      <c r="G63" s="4" t="s">
        <v>15</v>
      </c>
      <c r="H63" s="4" t="s">
        <v>23</v>
      </c>
      <c r="I63" s="23">
        <v>0.541666666666667</v>
      </c>
    </row>
    <row r="64" s="13" customFormat="1" ht="25" customHeight="1" spans="1:9">
      <c r="A64" s="4" t="s">
        <v>11</v>
      </c>
      <c r="B64" s="4" t="s">
        <v>57</v>
      </c>
      <c r="C64" s="4" t="str">
        <f>VLOOKUP(B64,[1]资格复审安排!$B$4:$C$121,2,FALSE)</f>
        <v>44016446375102028</v>
      </c>
      <c r="D64" s="4" t="s">
        <v>13</v>
      </c>
      <c r="E64" s="4" t="s">
        <v>14</v>
      </c>
      <c r="F64" s="4">
        <v>4</v>
      </c>
      <c r="G64" s="4" t="s">
        <v>34</v>
      </c>
      <c r="H64" s="4" t="s">
        <v>30</v>
      </c>
      <c r="I64" s="23">
        <v>0.333333333333333</v>
      </c>
    </row>
    <row r="65" s="13" customFormat="1" ht="25" customHeight="1" spans="1:9">
      <c r="A65" s="4" t="s">
        <v>11</v>
      </c>
      <c r="B65" s="4" t="s">
        <v>65</v>
      </c>
      <c r="C65" s="4" t="str">
        <f>VLOOKUP(B65,[1]资格复审安排!$B$4:$C$121,2,FALSE)</f>
        <v>44016446375102034</v>
      </c>
      <c r="D65" s="4" t="s">
        <v>13</v>
      </c>
      <c r="E65" s="4" t="s">
        <v>14</v>
      </c>
      <c r="F65" s="4">
        <v>4</v>
      </c>
      <c r="G65" s="4" t="s">
        <v>15</v>
      </c>
      <c r="H65" s="4" t="s">
        <v>16</v>
      </c>
      <c r="I65" s="23">
        <v>0.333333333333333</v>
      </c>
    </row>
    <row r="66" s="13" customFormat="1" ht="25" customHeight="1" spans="1:9">
      <c r="A66" s="4" t="s">
        <v>11</v>
      </c>
      <c r="B66" s="4" t="s">
        <v>66</v>
      </c>
      <c r="C66" s="4" t="str">
        <f>VLOOKUP(B66,[1]资格复审安排!$B$4:$C$121,2,FALSE)</f>
        <v>44016446375102035</v>
      </c>
      <c r="D66" s="4" t="s">
        <v>13</v>
      </c>
      <c r="E66" s="4" t="s">
        <v>14</v>
      </c>
      <c r="F66" s="4">
        <v>4</v>
      </c>
      <c r="G66" s="4" t="s">
        <v>15</v>
      </c>
      <c r="H66" s="4" t="s">
        <v>16</v>
      </c>
      <c r="I66" s="23">
        <v>0.333333333333333</v>
      </c>
    </row>
    <row r="67" s="13" customFormat="1" ht="25" customHeight="1" spans="1:9">
      <c r="A67" s="4" t="s">
        <v>11</v>
      </c>
      <c r="B67" s="4" t="s">
        <v>67</v>
      </c>
      <c r="C67" s="4" t="str">
        <f>VLOOKUP(B67,[1]资格复审安排!$B$4:$C$121,2,FALSE)</f>
        <v>44016446375102036</v>
      </c>
      <c r="D67" s="4" t="s">
        <v>13</v>
      </c>
      <c r="E67" s="4" t="s">
        <v>14</v>
      </c>
      <c r="F67" s="4">
        <v>4</v>
      </c>
      <c r="G67" s="4" t="s">
        <v>15</v>
      </c>
      <c r="H67" s="4" t="s">
        <v>23</v>
      </c>
      <c r="I67" s="23">
        <v>0.541666666666667</v>
      </c>
    </row>
    <row r="68" s="13" customFormat="1" ht="25" customHeight="1" spans="1:9">
      <c r="A68" s="4" t="s">
        <v>11</v>
      </c>
      <c r="B68" s="4" t="s">
        <v>68</v>
      </c>
      <c r="C68" s="4" t="str">
        <f>VLOOKUP(B68,[1]资格复审安排!$B$4:$C$121,2,FALSE)</f>
        <v>44016446375102037</v>
      </c>
      <c r="D68" s="4" t="s">
        <v>13</v>
      </c>
      <c r="E68" s="4" t="s">
        <v>14</v>
      </c>
      <c r="F68" s="4">
        <v>4</v>
      </c>
      <c r="G68" s="4" t="s">
        <v>15</v>
      </c>
      <c r="H68" s="4" t="s">
        <v>23</v>
      </c>
      <c r="I68" s="23">
        <v>0.541666666666667</v>
      </c>
    </row>
    <row r="69" s="13" customFormat="1" ht="25" customHeight="1" spans="1:9">
      <c r="A69" s="4" t="s">
        <v>11</v>
      </c>
      <c r="B69" s="4" t="s">
        <v>69</v>
      </c>
      <c r="C69" s="4" t="str">
        <f>VLOOKUP(B69,[1]资格复审安排!$B$4:$C$121,2,FALSE)</f>
        <v>44016446375102056</v>
      </c>
      <c r="D69" s="4" t="s">
        <v>13</v>
      </c>
      <c r="E69" s="4" t="s">
        <v>14</v>
      </c>
      <c r="F69" s="4">
        <v>1</v>
      </c>
      <c r="G69" s="4" t="s">
        <v>15</v>
      </c>
      <c r="H69" s="4" t="s">
        <v>23</v>
      </c>
      <c r="I69" s="23">
        <v>0.541666666666667</v>
      </c>
    </row>
    <row r="70" s="13" customFormat="1" ht="25" customHeight="1" spans="1:9">
      <c r="A70" s="4" t="s">
        <v>11</v>
      </c>
      <c r="B70" s="4" t="s">
        <v>65</v>
      </c>
      <c r="C70" s="4" t="str">
        <f>VLOOKUP(B70,[1]资格复审安排!$B$4:$C$121,2,FALSE)</f>
        <v>44016446375102034</v>
      </c>
      <c r="D70" s="4" t="s">
        <v>13</v>
      </c>
      <c r="E70" s="4" t="s">
        <v>14</v>
      </c>
      <c r="F70" s="4">
        <v>4</v>
      </c>
      <c r="G70" s="4" t="s">
        <v>34</v>
      </c>
      <c r="H70" s="4" t="s">
        <v>30</v>
      </c>
      <c r="I70" s="23">
        <v>0.333333333333333</v>
      </c>
    </row>
    <row r="71" s="13" customFormat="1" ht="25" customHeight="1" spans="1:9">
      <c r="A71" s="4" t="s">
        <v>11</v>
      </c>
      <c r="B71" s="4" t="s">
        <v>70</v>
      </c>
      <c r="C71" s="4" t="str">
        <f>VLOOKUP(B71,[1]资格复审安排!$B$4:$C$121,2,FALSE)</f>
        <v>44016446375102038</v>
      </c>
      <c r="D71" s="4" t="s">
        <v>13</v>
      </c>
      <c r="E71" s="4" t="s">
        <v>14</v>
      </c>
      <c r="F71" s="4">
        <v>3</v>
      </c>
      <c r="G71" s="4" t="s">
        <v>15</v>
      </c>
      <c r="H71" s="4" t="s">
        <v>35</v>
      </c>
      <c r="I71" s="23">
        <v>0.541666666666667</v>
      </c>
    </row>
    <row r="72" s="13" customFormat="1" ht="25" customHeight="1" spans="1:9">
      <c r="A72" s="4" t="s">
        <v>11</v>
      </c>
      <c r="B72" s="4" t="s">
        <v>71</v>
      </c>
      <c r="C72" s="4" t="str">
        <f>VLOOKUP(B72,[1]资格复审安排!$B$4:$C$121,2,FALSE)</f>
        <v>44016446375102079</v>
      </c>
      <c r="D72" s="4" t="s">
        <v>13</v>
      </c>
      <c r="E72" s="4" t="s">
        <v>14</v>
      </c>
      <c r="F72" s="4">
        <v>2</v>
      </c>
      <c r="G72" s="4" t="s">
        <v>34</v>
      </c>
      <c r="H72" s="4" t="s">
        <v>35</v>
      </c>
      <c r="I72" s="23">
        <v>0.541666666666667</v>
      </c>
    </row>
    <row r="73" s="13" customFormat="1" ht="25" customHeight="1" spans="1:9">
      <c r="A73" s="4" t="s">
        <v>11</v>
      </c>
      <c r="B73" s="4" t="s">
        <v>72</v>
      </c>
      <c r="C73" s="4" t="str">
        <f>VLOOKUP(B73,[1]资格复审安排!$B$4:$C$121,2,FALSE)</f>
        <v>44016446375102039</v>
      </c>
      <c r="D73" s="4" t="s">
        <v>13</v>
      </c>
      <c r="E73" s="4" t="s">
        <v>14</v>
      </c>
      <c r="F73" s="4">
        <v>4</v>
      </c>
      <c r="G73" s="4" t="s">
        <v>15</v>
      </c>
      <c r="H73" s="4" t="s">
        <v>16</v>
      </c>
      <c r="I73" s="23">
        <v>0.333333333333333</v>
      </c>
    </row>
    <row r="74" s="13" customFormat="1" ht="25" customHeight="1" spans="1:9">
      <c r="A74" s="4" t="s">
        <v>11</v>
      </c>
      <c r="B74" s="4" t="s">
        <v>73</v>
      </c>
      <c r="C74" s="4" t="str">
        <f>VLOOKUP(B74,[1]资格复审安排!$B$4:$C$121,2,FALSE)</f>
        <v>44016446375102040</v>
      </c>
      <c r="D74" s="4" t="s">
        <v>13</v>
      </c>
      <c r="E74" s="4" t="s">
        <v>14</v>
      </c>
      <c r="F74" s="4">
        <v>4</v>
      </c>
      <c r="G74" s="4" t="s">
        <v>15</v>
      </c>
      <c r="H74" s="4" t="s">
        <v>16</v>
      </c>
      <c r="I74" s="23">
        <v>0.333333333333333</v>
      </c>
    </row>
    <row r="75" s="13" customFormat="1" ht="25" customHeight="1" spans="1:9">
      <c r="A75" s="4" t="s">
        <v>11</v>
      </c>
      <c r="B75" s="4" t="s">
        <v>74</v>
      </c>
      <c r="C75" s="4" t="str">
        <f>VLOOKUP(B75,[1]资格复审安排!$B$4:$C$121,2,FALSE)</f>
        <v>44016446375102041</v>
      </c>
      <c r="D75" s="4" t="s">
        <v>13</v>
      </c>
      <c r="E75" s="4" t="s">
        <v>14</v>
      </c>
      <c r="F75" s="4">
        <v>4</v>
      </c>
      <c r="G75" s="4" t="s">
        <v>15</v>
      </c>
      <c r="H75" s="4" t="s">
        <v>23</v>
      </c>
      <c r="I75" s="23">
        <v>0.541666666666667</v>
      </c>
    </row>
    <row r="76" s="13" customFormat="1" ht="25" customHeight="1" spans="1:9">
      <c r="A76" s="4" t="s">
        <v>11</v>
      </c>
      <c r="B76" s="4" t="s">
        <v>75</v>
      </c>
      <c r="C76" s="4" t="str">
        <f>VLOOKUP(B76,[1]资格复审安排!$B$4:$C$121,2,FALSE)</f>
        <v>44016446375102042</v>
      </c>
      <c r="D76" s="4" t="s">
        <v>13</v>
      </c>
      <c r="E76" s="4" t="s">
        <v>14</v>
      </c>
      <c r="F76" s="4">
        <v>5</v>
      </c>
      <c r="G76" s="4" t="s">
        <v>15</v>
      </c>
      <c r="H76" s="4" t="s">
        <v>23</v>
      </c>
      <c r="I76" s="23">
        <v>0.541666666666667</v>
      </c>
    </row>
    <row r="77" s="13" customFormat="1" ht="25" customHeight="1" spans="1:9">
      <c r="A77" s="4" t="s">
        <v>11</v>
      </c>
      <c r="B77" s="4" t="s">
        <v>76</v>
      </c>
      <c r="C77" s="4" t="str">
        <f>VLOOKUP(B77,[1]资格复审安排!$B$4:$C$121,2,FALSE)</f>
        <v>44016446375102043</v>
      </c>
      <c r="D77" s="4" t="s">
        <v>13</v>
      </c>
      <c r="E77" s="4" t="s">
        <v>14</v>
      </c>
      <c r="F77" s="4">
        <v>2</v>
      </c>
      <c r="G77" s="4" t="s">
        <v>15</v>
      </c>
      <c r="H77" s="4" t="s">
        <v>30</v>
      </c>
      <c r="I77" s="23">
        <v>0.333333333333333</v>
      </c>
    </row>
    <row r="78" s="13" customFormat="1" ht="25" customHeight="1" spans="1:9">
      <c r="A78" s="4" t="s">
        <v>11</v>
      </c>
      <c r="B78" s="4" t="s">
        <v>77</v>
      </c>
      <c r="C78" s="4" t="str">
        <f>VLOOKUP(B78,[1]资格复审安排!$B$4:$C$121,2,FALSE)</f>
        <v>44016446375102044</v>
      </c>
      <c r="D78" s="4" t="s">
        <v>13</v>
      </c>
      <c r="E78" s="4" t="s">
        <v>14</v>
      </c>
      <c r="F78" s="4">
        <v>2</v>
      </c>
      <c r="G78" s="4" t="s">
        <v>15</v>
      </c>
      <c r="H78" s="4" t="s">
        <v>30</v>
      </c>
      <c r="I78" s="23">
        <v>0.333333333333333</v>
      </c>
    </row>
    <row r="79" s="13" customFormat="1" ht="25" customHeight="1" spans="1:9">
      <c r="A79" s="4" t="s">
        <v>11</v>
      </c>
      <c r="B79" s="4" t="s">
        <v>72</v>
      </c>
      <c r="C79" s="4" t="str">
        <f>VLOOKUP(B79,[1]资格复审安排!$B$4:$C$121,2,FALSE)</f>
        <v>44016446375102039</v>
      </c>
      <c r="D79" s="4" t="s">
        <v>13</v>
      </c>
      <c r="E79" s="4" t="s">
        <v>14</v>
      </c>
      <c r="F79" s="4">
        <v>3</v>
      </c>
      <c r="G79" s="4" t="s">
        <v>34</v>
      </c>
      <c r="H79" s="4" t="s">
        <v>35</v>
      </c>
      <c r="I79" s="23">
        <v>0.541666666666667</v>
      </c>
    </row>
    <row r="80" s="13" customFormat="1" ht="25" customHeight="1" spans="1:9">
      <c r="A80" s="4" t="s">
        <v>11</v>
      </c>
      <c r="B80" s="4" t="s">
        <v>78</v>
      </c>
      <c r="C80" s="4" t="str">
        <f>VLOOKUP(B80,[1]资格复审安排!$B$4:$C$121,2,FALSE)</f>
        <v>44016446375102081</v>
      </c>
      <c r="D80" s="4" t="s">
        <v>13</v>
      </c>
      <c r="E80" s="4" t="s">
        <v>14</v>
      </c>
      <c r="F80" s="4">
        <v>1</v>
      </c>
      <c r="G80" s="4" t="s">
        <v>34</v>
      </c>
      <c r="H80" s="4" t="s">
        <v>35</v>
      </c>
      <c r="I80" s="23">
        <v>0.541666666666667</v>
      </c>
    </row>
    <row r="81" s="13" customFormat="1" ht="25" customHeight="1" spans="1:9">
      <c r="A81" s="4" t="s">
        <v>11</v>
      </c>
      <c r="B81" s="4" t="s">
        <v>79</v>
      </c>
      <c r="C81" s="4" t="str">
        <f>VLOOKUP(B81,[1]资格复审安排!$B$4:$C$121,2,FALSE)</f>
        <v>44016446375102055</v>
      </c>
      <c r="D81" s="4" t="s">
        <v>13</v>
      </c>
      <c r="E81" s="4" t="s">
        <v>14</v>
      </c>
      <c r="F81" s="4">
        <v>1</v>
      </c>
      <c r="G81" s="4" t="s">
        <v>15</v>
      </c>
      <c r="H81" s="4" t="s">
        <v>35</v>
      </c>
      <c r="I81" s="23">
        <v>0.541666666666667</v>
      </c>
    </row>
    <row r="82" s="13" customFormat="1" ht="25" customHeight="1" spans="1:9">
      <c r="A82" s="4" t="s">
        <v>11</v>
      </c>
      <c r="B82" s="4" t="s">
        <v>80</v>
      </c>
      <c r="C82" s="4" t="str">
        <f>VLOOKUP(B82,[1]资格复审安排!$B$4:$C$121,2,FALSE)</f>
        <v>44016446375102050</v>
      </c>
      <c r="D82" s="4" t="s">
        <v>13</v>
      </c>
      <c r="E82" s="4" t="s">
        <v>14</v>
      </c>
      <c r="F82" s="4">
        <v>1</v>
      </c>
      <c r="G82" s="4" t="s">
        <v>15</v>
      </c>
      <c r="H82" s="4" t="s">
        <v>30</v>
      </c>
      <c r="I82" s="23">
        <v>0.333333333333333</v>
      </c>
    </row>
    <row r="83" s="13" customFormat="1" ht="25" customHeight="1" spans="1:9">
      <c r="A83" s="4" t="s">
        <v>11</v>
      </c>
      <c r="B83" s="4" t="s">
        <v>80</v>
      </c>
      <c r="C83" s="4" t="str">
        <f>VLOOKUP(B83,[1]资格复审安排!$B$4:$C$121,2,FALSE)</f>
        <v>44016446375102050</v>
      </c>
      <c r="D83" s="4" t="s">
        <v>13</v>
      </c>
      <c r="E83" s="4" t="s">
        <v>14</v>
      </c>
      <c r="F83" s="4">
        <v>1</v>
      </c>
      <c r="G83" s="4" t="s">
        <v>34</v>
      </c>
      <c r="H83" s="4" t="s">
        <v>30</v>
      </c>
      <c r="I83" s="23">
        <v>0.333333333333333</v>
      </c>
    </row>
    <row r="84" s="13" customFormat="1" ht="25" customHeight="1" spans="1:9">
      <c r="A84" s="4" t="s">
        <v>11</v>
      </c>
      <c r="B84" s="4" t="s">
        <v>81</v>
      </c>
      <c r="C84" s="4" t="str">
        <f>VLOOKUP(B84,[1]资格复审安排!$B$4:$C$121,2,FALSE)</f>
        <v>44016446375102045</v>
      </c>
      <c r="D84" s="4" t="s">
        <v>13</v>
      </c>
      <c r="E84" s="4" t="s">
        <v>14</v>
      </c>
      <c r="F84" s="4">
        <v>1</v>
      </c>
      <c r="G84" s="4" t="s">
        <v>15</v>
      </c>
      <c r="H84" s="4" t="s">
        <v>30</v>
      </c>
      <c r="I84" s="23">
        <v>0.333333333333333</v>
      </c>
    </row>
    <row r="85" s="13" customFormat="1" ht="25" customHeight="1" spans="1:9">
      <c r="A85" s="4" t="s">
        <v>11</v>
      </c>
      <c r="B85" s="4" t="s">
        <v>82</v>
      </c>
      <c r="C85" s="4" t="str">
        <f>VLOOKUP(B85,[1]资格复审安排!$B$4:$C$121,2,FALSE)</f>
        <v>44016446375102058</v>
      </c>
      <c r="D85" s="4" t="s">
        <v>13</v>
      </c>
      <c r="E85" s="4" t="s">
        <v>14</v>
      </c>
      <c r="F85" s="4">
        <v>1</v>
      </c>
      <c r="G85" s="4" t="s">
        <v>15</v>
      </c>
      <c r="H85" s="4" t="s">
        <v>30</v>
      </c>
      <c r="I85" s="23">
        <v>0.333333333333333</v>
      </c>
    </row>
    <row r="86" s="13" customFormat="1" ht="25" customHeight="1" spans="1:9">
      <c r="A86" s="4" t="s">
        <v>11</v>
      </c>
      <c r="B86" s="4" t="s">
        <v>83</v>
      </c>
      <c r="C86" s="4" t="str">
        <f>VLOOKUP(B86,[1]资格复审安排!$B$4:$C$121,2,FALSE)</f>
        <v>44016446375102051</v>
      </c>
      <c r="D86" s="4" t="s">
        <v>13</v>
      </c>
      <c r="E86" s="4" t="s">
        <v>14</v>
      </c>
      <c r="F86" s="4">
        <v>1</v>
      </c>
      <c r="G86" s="4" t="s">
        <v>15</v>
      </c>
      <c r="H86" s="4" t="s">
        <v>30</v>
      </c>
      <c r="I86" s="23">
        <v>0.333333333333333</v>
      </c>
    </row>
    <row r="87" s="13" customFormat="1" ht="25" customHeight="1" spans="1:9">
      <c r="A87" s="4" t="s">
        <v>11</v>
      </c>
      <c r="B87" s="4" t="s">
        <v>83</v>
      </c>
      <c r="C87" s="4" t="str">
        <f>VLOOKUP(B87,[1]资格复审安排!$B$4:$C$121,2,FALSE)</f>
        <v>44016446375102051</v>
      </c>
      <c r="D87" s="4" t="s">
        <v>13</v>
      </c>
      <c r="E87" s="4" t="s">
        <v>14</v>
      </c>
      <c r="F87" s="4">
        <v>1</v>
      </c>
      <c r="G87" s="4" t="s">
        <v>34</v>
      </c>
      <c r="H87" s="4" t="s">
        <v>30</v>
      </c>
      <c r="I87" s="23">
        <v>0.333333333333333</v>
      </c>
    </row>
    <row r="88" s="13" customFormat="1" ht="25" customHeight="1" spans="1:9">
      <c r="A88" s="4" t="s">
        <v>11</v>
      </c>
      <c r="B88" s="4" t="s">
        <v>84</v>
      </c>
      <c r="C88" s="4" t="str">
        <f>VLOOKUP(B88,[1]资格复审安排!$B$4:$C$121,2,FALSE)</f>
        <v>44016446375102090</v>
      </c>
      <c r="D88" s="4" t="s">
        <v>13</v>
      </c>
      <c r="E88" s="4" t="s">
        <v>14</v>
      </c>
      <c r="F88" s="4">
        <v>1</v>
      </c>
      <c r="G88" s="4" t="s">
        <v>34</v>
      </c>
      <c r="H88" s="4" t="s">
        <v>30</v>
      </c>
      <c r="I88" s="23">
        <v>0.333333333333333</v>
      </c>
    </row>
    <row r="89" s="13" customFormat="1" ht="25" customHeight="1" spans="1:9">
      <c r="A89" s="4" t="s">
        <v>11</v>
      </c>
      <c r="B89" s="4" t="s">
        <v>85</v>
      </c>
      <c r="C89" s="4" t="str">
        <f>VLOOKUP(B89,[1]资格复审安排!$B$4:$C$121,2,FALSE)</f>
        <v>44016446375102059</v>
      </c>
      <c r="D89" s="4" t="s">
        <v>13</v>
      </c>
      <c r="E89" s="4" t="s">
        <v>14</v>
      </c>
      <c r="F89" s="4">
        <v>4</v>
      </c>
      <c r="G89" s="4" t="s">
        <v>15</v>
      </c>
      <c r="H89" s="4" t="s">
        <v>30</v>
      </c>
      <c r="I89" s="23">
        <v>0.333333333333333</v>
      </c>
    </row>
    <row r="90" s="13" customFormat="1" ht="25" customHeight="1" spans="1:9">
      <c r="A90" s="4" t="s">
        <v>11</v>
      </c>
      <c r="B90" s="4" t="s">
        <v>86</v>
      </c>
      <c r="C90" s="4" t="str">
        <f>VLOOKUP(B90,[1]资格复审安排!$B$4:$C$121,2,FALSE)</f>
        <v>44016446375102052</v>
      </c>
      <c r="D90" s="4" t="s">
        <v>13</v>
      </c>
      <c r="E90" s="4" t="s">
        <v>14</v>
      </c>
      <c r="F90" s="4">
        <v>1</v>
      </c>
      <c r="G90" s="4" t="s">
        <v>15</v>
      </c>
      <c r="H90" s="4" t="s">
        <v>30</v>
      </c>
      <c r="I90" s="23">
        <v>0.333333333333333</v>
      </c>
    </row>
    <row r="91" s="13" customFormat="1" ht="25" customHeight="1" spans="1:9">
      <c r="A91" s="4" t="s">
        <v>11</v>
      </c>
      <c r="B91" s="4" t="s">
        <v>86</v>
      </c>
      <c r="C91" s="4" t="str">
        <f>VLOOKUP(B91,[1]资格复审安排!$B$4:$C$121,2,FALSE)</f>
        <v>44016446375102052</v>
      </c>
      <c r="D91" s="4" t="s">
        <v>13</v>
      </c>
      <c r="E91" s="4" t="s">
        <v>14</v>
      </c>
      <c r="F91" s="4">
        <v>2</v>
      </c>
      <c r="G91" s="4" t="s">
        <v>34</v>
      </c>
      <c r="H91" s="4" t="s">
        <v>30</v>
      </c>
      <c r="I91" s="23">
        <v>0.333333333333333</v>
      </c>
    </row>
    <row r="92" s="13" customFormat="1" ht="25" customHeight="1" spans="1:9">
      <c r="A92" s="4" t="s">
        <v>11</v>
      </c>
      <c r="B92" s="4" t="s">
        <v>87</v>
      </c>
      <c r="C92" s="4" t="str">
        <f>VLOOKUP(B92,[1]资格复审安排!$B$4:$C$121,2,FALSE)</f>
        <v>44016446375102053</v>
      </c>
      <c r="D92" s="4" t="s">
        <v>13</v>
      </c>
      <c r="E92" s="4" t="s">
        <v>14</v>
      </c>
      <c r="F92" s="4">
        <v>2</v>
      </c>
      <c r="G92" s="4" t="s">
        <v>15</v>
      </c>
      <c r="H92" s="4" t="s">
        <v>30</v>
      </c>
      <c r="I92" s="23">
        <v>0.333333333333333</v>
      </c>
    </row>
    <row r="93" s="13" customFormat="1" ht="25" customHeight="1" spans="1:9">
      <c r="A93" s="4" t="s">
        <v>11</v>
      </c>
      <c r="B93" s="4" t="s">
        <v>87</v>
      </c>
      <c r="C93" s="4" t="str">
        <f>VLOOKUP(B93,[1]资格复审安排!$B$4:$C$121,2,FALSE)</f>
        <v>44016446375102053</v>
      </c>
      <c r="D93" s="4" t="s">
        <v>13</v>
      </c>
      <c r="E93" s="4" t="s">
        <v>14</v>
      </c>
      <c r="F93" s="4">
        <v>1</v>
      </c>
      <c r="G93" s="4" t="s">
        <v>34</v>
      </c>
      <c r="H93" s="4" t="s">
        <v>30</v>
      </c>
      <c r="I93" s="23">
        <v>0.333333333333333</v>
      </c>
    </row>
    <row r="94" s="13" customFormat="1" ht="25" customHeight="1" spans="1:9">
      <c r="A94" s="4" t="s">
        <v>11</v>
      </c>
      <c r="B94" s="4" t="s">
        <v>88</v>
      </c>
      <c r="C94" s="4" t="str">
        <f>VLOOKUP(B94,[1]资格复审安排!$B$4:$C$121,2,FALSE)</f>
        <v>44016446375102091</v>
      </c>
      <c r="D94" s="4" t="s">
        <v>13</v>
      </c>
      <c r="E94" s="4" t="s">
        <v>14</v>
      </c>
      <c r="F94" s="4">
        <v>1</v>
      </c>
      <c r="G94" s="4" t="s">
        <v>34</v>
      </c>
      <c r="H94" s="4" t="s">
        <v>30</v>
      </c>
      <c r="I94" s="23">
        <v>0.333333333333333</v>
      </c>
    </row>
    <row r="95" s="13" customFormat="1" ht="25" customHeight="1" spans="1:9">
      <c r="A95" s="26" t="s">
        <v>11</v>
      </c>
      <c r="B95" s="26" t="s">
        <v>89</v>
      </c>
      <c r="C95" s="26" t="str">
        <f>VLOOKUP(B95,[1]资格复审安排!$B$4:$C$121,2,FALSE)</f>
        <v>44016446375102092</v>
      </c>
      <c r="D95" s="26" t="s">
        <v>13</v>
      </c>
      <c r="E95" s="26" t="s">
        <v>14</v>
      </c>
      <c r="F95" s="26">
        <v>6</v>
      </c>
      <c r="G95" s="26" t="s">
        <v>90</v>
      </c>
      <c r="H95" s="26" t="s">
        <v>23</v>
      </c>
      <c r="I95" s="27">
        <v>0.541666666666667</v>
      </c>
    </row>
    <row r="96" s="13" customFormat="1" ht="25" customHeight="1" spans="1:9">
      <c r="A96" s="26" t="s">
        <v>11</v>
      </c>
      <c r="B96" s="26" t="s">
        <v>91</v>
      </c>
      <c r="C96" s="26" t="str">
        <f>VLOOKUP(B96,[1]资格复审安排!$B$4:$C$121,2,FALSE)</f>
        <v>44016446375102093</v>
      </c>
      <c r="D96" s="26" t="s">
        <v>13</v>
      </c>
      <c r="E96" s="26" t="s">
        <v>14</v>
      </c>
      <c r="F96" s="26">
        <v>1</v>
      </c>
      <c r="G96" s="26" t="s">
        <v>90</v>
      </c>
      <c r="H96" s="26" t="s">
        <v>16</v>
      </c>
      <c r="I96" s="27">
        <v>0.333333333333333</v>
      </c>
    </row>
    <row r="97" s="13" customFormat="1" ht="25" customHeight="1" spans="1:9">
      <c r="A97" s="26" t="s">
        <v>11</v>
      </c>
      <c r="B97" s="26" t="s">
        <v>92</v>
      </c>
      <c r="C97" s="26" t="str">
        <f>VLOOKUP(B97,[1]资格复审安排!$B$4:$C$121,2,FALSE)</f>
        <v>44016446375102094</v>
      </c>
      <c r="D97" s="26" t="s">
        <v>13</v>
      </c>
      <c r="E97" s="26" t="s">
        <v>14</v>
      </c>
      <c r="F97" s="26">
        <v>3</v>
      </c>
      <c r="G97" s="26" t="s">
        <v>90</v>
      </c>
      <c r="H97" s="26" t="s">
        <v>16</v>
      </c>
      <c r="I97" s="27">
        <v>0.333333333333333</v>
      </c>
    </row>
    <row r="98" s="13" customFormat="1" ht="25" customHeight="1" spans="1:9">
      <c r="A98" s="26" t="s">
        <v>11</v>
      </c>
      <c r="B98" s="26" t="s">
        <v>93</v>
      </c>
      <c r="C98" s="26" t="str">
        <f>VLOOKUP(B98,[1]资格复审安排!$B$4:$C$121,2,FALSE)</f>
        <v>44016446375102095</v>
      </c>
      <c r="D98" s="26" t="s">
        <v>13</v>
      </c>
      <c r="E98" s="26" t="s">
        <v>14</v>
      </c>
      <c r="F98" s="26">
        <v>1</v>
      </c>
      <c r="G98" s="26" t="s">
        <v>90</v>
      </c>
      <c r="H98" s="26" t="s">
        <v>30</v>
      </c>
      <c r="I98" s="27">
        <v>0.333333333333333</v>
      </c>
    </row>
    <row r="99" s="13" customFormat="1" ht="25" customHeight="1" spans="1:9">
      <c r="A99" s="26" t="s">
        <v>11</v>
      </c>
      <c r="B99" s="26" t="s">
        <v>94</v>
      </c>
      <c r="C99" s="26" t="str">
        <f>VLOOKUP(B99,[1]资格复审安排!$B$4:$C$121,2,FALSE)</f>
        <v>44016446375102096</v>
      </c>
      <c r="D99" s="26" t="s">
        <v>13</v>
      </c>
      <c r="E99" s="26" t="s">
        <v>14</v>
      </c>
      <c r="F99" s="26">
        <v>1</v>
      </c>
      <c r="G99" s="26" t="s">
        <v>90</v>
      </c>
      <c r="H99" s="26" t="s">
        <v>30</v>
      </c>
      <c r="I99" s="27">
        <v>0.333333333333333</v>
      </c>
    </row>
    <row r="100" s="13" customFormat="1" ht="25" customHeight="1" spans="1:9">
      <c r="A100" s="26" t="s">
        <v>11</v>
      </c>
      <c r="B100" s="26" t="s">
        <v>95</v>
      </c>
      <c r="C100" s="26" t="str">
        <f>VLOOKUP(B100,[1]资格复审安排!$B$4:$C$121,2,FALSE)</f>
        <v>44016446375102097</v>
      </c>
      <c r="D100" s="26" t="s">
        <v>13</v>
      </c>
      <c r="E100" s="26" t="s">
        <v>14</v>
      </c>
      <c r="F100" s="26">
        <v>1</v>
      </c>
      <c r="G100" s="26" t="s">
        <v>90</v>
      </c>
      <c r="H100" s="26" t="s">
        <v>30</v>
      </c>
      <c r="I100" s="27">
        <v>0.333333333333333</v>
      </c>
    </row>
    <row r="101" s="13" customFormat="1" ht="25" customHeight="1" spans="1:9">
      <c r="A101" s="26" t="s">
        <v>11</v>
      </c>
      <c r="B101" s="26" t="s">
        <v>96</v>
      </c>
      <c r="C101" s="26" t="str">
        <f>VLOOKUP(B101,[1]资格复审安排!$B$4:$C$121,2,FALSE)</f>
        <v>44016446375102098</v>
      </c>
      <c r="D101" s="26" t="s">
        <v>13</v>
      </c>
      <c r="E101" s="26" t="s">
        <v>14</v>
      </c>
      <c r="F101" s="26">
        <v>1</v>
      </c>
      <c r="G101" s="26" t="s">
        <v>90</v>
      </c>
      <c r="H101" s="26" t="s">
        <v>30</v>
      </c>
      <c r="I101" s="27">
        <v>0.333333333333333</v>
      </c>
    </row>
    <row r="102" s="13" customFormat="1" ht="25" customHeight="1" spans="1:9">
      <c r="A102" s="26" t="s">
        <v>11</v>
      </c>
      <c r="B102" s="26" t="s">
        <v>97</v>
      </c>
      <c r="C102" s="26" t="str">
        <f>VLOOKUP(B102,[1]资格复审安排!$B$4:$C$121,2,FALSE)</f>
        <v>44016446375102099</v>
      </c>
      <c r="D102" s="26" t="s">
        <v>13</v>
      </c>
      <c r="E102" s="26" t="s">
        <v>14</v>
      </c>
      <c r="F102" s="26">
        <v>1</v>
      </c>
      <c r="G102" s="26" t="s">
        <v>90</v>
      </c>
      <c r="H102" s="26" t="s">
        <v>35</v>
      </c>
      <c r="I102" s="27">
        <v>0.541666666666667</v>
      </c>
    </row>
    <row r="103" s="13" customFormat="1" ht="25" customHeight="1" spans="1:9">
      <c r="A103" s="26" t="s">
        <v>11</v>
      </c>
      <c r="B103" s="26" t="s">
        <v>98</v>
      </c>
      <c r="C103" s="26" t="str">
        <f>VLOOKUP(B103,[1]资格复审安排!$B$4:$C$121,2,FALSE)</f>
        <v>44016446375102100</v>
      </c>
      <c r="D103" s="26" t="s">
        <v>13</v>
      </c>
      <c r="E103" s="26" t="s">
        <v>14</v>
      </c>
      <c r="F103" s="26">
        <v>1</v>
      </c>
      <c r="G103" s="26" t="s">
        <v>90</v>
      </c>
      <c r="H103" s="26" t="s">
        <v>35</v>
      </c>
      <c r="I103" s="27">
        <v>0.541666666666667</v>
      </c>
    </row>
    <row r="104" s="13" customFormat="1" ht="25" customHeight="1" spans="1:9">
      <c r="A104" s="26" t="s">
        <v>11</v>
      </c>
      <c r="B104" s="26" t="s">
        <v>99</v>
      </c>
      <c r="C104" s="26" t="str">
        <f>VLOOKUP(B104,[1]资格复审安排!$B$4:$C$121,2,FALSE)</f>
        <v>44016446375102101</v>
      </c>
      <c r="D104" s="26" t="s">
        <v>13</v>
      </c>
      <c r="E104" s="26" t="s">
        <v>14</v>
      </c>
      <c r="F104" s="26">
        <v>1</v>
      </c>
      <c r="G104" s="26" t="s">
        <v>90</v>
      </c>
      <c r="H104" s="26" t="s">
        <v>35</v>
      </c>
      <c r="I104" s="27">
        <v>0.541666666666667</v>
      </c>
    </row>
    <row r="105" s="13" customFormat="1" ht="25" customHeight="1" spans="1:9">
      <c r="A105" s="26" t="s">
        <v>11</v>
      </c>
      <c r="B105" s="26" t="s">
        <v>100</v>
      </c>
      <c r="C105" s="26" t="str">
        <f>VLOOKUP(B105,[1]资格复审安排!$B$4:$C$121,2,FALSE)</f>
        <v>44016446375102102</v>
      </c>
      <c r="D105" s="26" t="s">
        <v>13</v>
      </c>
      <c r="E105" s="26" t="s">
        <v>14</v>
      </c>
      <c r="F105" s="26">
        <v>1</v>
      </c>
      <c r="G105" s="26" t="s">
        <v>90</v>
      </c>
      <c r="H105" s="26" t="s">
        <v>35</v>
      </c>
      <c r="I105" s="27">
        <v>0.541666666666667</v>
      </c>
    </row>
    <row r="106" s="13" customFormat="1" ht="25" customHeight="1" spans="1:9">
      <c r="A106" s="26" t="s">
        <v>11</v>
      </c>
      <c r="B106" s="26" t="s">
        <v>101</v>
      </c>
      <c r="C106" s="26" t="str">
        <f>VLOOKUP(B106,[1]资格复审安排!$B$4:$C$121,2,FALSE)</f>
        <v>44016446375102103</v>
      </c>
      <c r="D106" s="26" t="s">
        <v>13</v>
      </c>
      <c r="E106" s="26" t="s">
        <v>14</v>
      </c>
      <c r="F106" s="26">
        <v>1</v>
      </c>
      <c r="G106" s="26" t="s">
        <v>90</v>
      </c>
      <c r="H106" s="26" t="s">
        <v>35</v>
      </c>
      <c r="I106" s="27">
        <v>0.541666666666667</v>
      </c>
    </row>
    <row r="107" s="13" customFormat="1" ht="25" customHeight="1" spans="1:9">
      <c r="A107" s="26" t="s">
        <v>11</v>
      </c>
      <c r="B107" s="26" t="s">
        <v>102</v>
      </c>
      <c r="C107" s="26" t="str">
        <f>VLOOKUP(B107,[1]资格复审安排!$B$4:$C$121,2,FALSE)</f>
        <v>44016446375102104</v>
      </c>
      <c r="D107" s="26" t="s">
        <v>13</v>
      </c>
      <c r="E107" s="26" t="s">
        <v>14</v>
      </c>
      <c r="F107" s="26">
        <v>1</v>
      </c>
      <c r="G107" s="26" t="s">
        <v>90</v>
      </c>
      <c r="H107" s="26" t="s">
        <v>35</v>
      </c>
      <c r="I107" s="27">
        <v>0.541666666666667</v>
      </c>
    </row>
    <row r="108" s="13" customFormat="1" ht="25" customHeight="1" spans="1:9">
      <c r="A108" s="4" t="s">
        <v>11</v>
      </c>
      <c r="B108" s="4" t="s">
        <v>103</v>
      </c>
      <c r="C108" s="4" t="str">
        <f>VLOOKUP(B108,[1]资格复审安排!$B$4:$C$121,2,FALSE)</f>
        <v>44016446375102105</v>
      </c>
      <c r="D108" s="4" t="s">
        <v>13</v>
      </c>
      <c r="E108" s="4" t="s">
        <v>14</v>
      </c>
      <c r="F108" s="4">
        <v>5</v>
      </c>
      <c r="G108" s="4" t="s">
        <v>90</v>
      </c>
      <c r="H108" s="4" t="s">
        <v>35</v>
      </c>
      <c r="I108" s="23">
        <v>0.541666666666667</v>
      </c>
    </row>
    <row r="109" s="13" customFormat="1" ht="25" customHeight="1" spans="1:9">
      <c r="A109" s="4" t="s">
        <v>104</v>
      </c>
      <c r="B109" s="4" t="s">
        <v>105</v>
      </c>
      <c r="C109" s="4" t="str">
        <f>VLOOKUP(B109,[1]资格复审安排!$B$4:$C$121,2,FALSE)</f>
        <v>44013114375102106</v>
      </c>
      <c r="D109" s="4" t="s">
        <v>13</v>
      </c>
      <c r="E109" s="4" t="s">
        <v>14</v>
      </c>
      <c r="F109" s="4">
        <v>3</v>
      </c>
      <c r="G109" s="4" t="s">
        <v>34</v>
      </c>
      <c r="H109" s="4" t="s">
        <v>35</v>
      </c>
      <c r="I109" s="23">
        <v>0.541666666666667</v>
      </c>
    </row>
    <row r="110" s="13" customFormat="1" ht="25" customHeight="1" spans="1:9">
      <c r="A110" s="4" t="s">
        <v>104</v>
      </c>
      <c r="B110" s="4" t="s">
        <v>106</v>
      </c>
      <c r="C110" s="4" t="str">
        <f>VLOOKUP(B110,[1]资格复审安排!$B$4:$C$121,2,FALSE)</f>
        <v>44013114375102107</v>
      </c>
      <c r="D110" s="4" t="s">
        <v>13</v>
      </c>
      <c r="E110" s="4" t="s">
        <v>14</v>
      </c>
      <c r="F110" s="4">
        <v>2</v>
      </c>
      <c r="G110" s="4" t="s">
        <v>34</v>
      </c>
      <c r="H110" s="4" t="s">
        <v>35</v>
      </c>
      <c r="I110" s="23">
        <v>0.541666666666667</v>
      </c>
    </row>
    <row r="111" s="13" customFormat="1" ht="25" customHeight="1" spans="1:9">
      <c r="A111" s="4" t="s">
        <v>107</v>
      </c>
      <c r="B111" s="4" t="s">
        <v>105</v>
      </c>
      <c r="C111" s="4" t="str">
        <f>VLOOKUP(B111,[1]资格复审安排!$B$4:$C$121,2,FALSE)</f>
        <v>44013114375102106</v>
      </c>
      <c r="D111" s="4" t="s">
        <v>13</v>
      </c>
      <c r="E111" s="4" t="s">
        <v>14</v>
      </c>
      <c r="F111" s="4">
        <v>3</v>
      </c>
      <c r="G111" s="4" t="s">
        <v>15</v>
      </c>
      <c r="H111" s="4" t="s">
        <v>35</v>
      </c>
      <c r="I111" s="23">
        <v>0.541666666666667</v>
      </c>
    </row>
    <row r="112" s="13" customFormat="1" ht="25" customHeight="1" spans="1:9">
      <c r="A112" s="4" t="s">
        <v>107</v>
      </c>
      <c r="B112" s="4" t="s">
        <v>106</v>
      </c>
      <c r="C112" s="4" t="str">
        <f>VLOOKUP(B112,[1]资格复审安排!$B$4:$C$121,2,FALSE)</f>
        <v>44013114375102107</v>
      </c>
      <c r="D112" s="4" t="s">
        <v>13</v>
      </c>
      <c r="E112" s="4" t="s">
        <v>14</v>
      </c>
      <c r="F112" s="4">
        <v>1</v>
      </c>
      <c r="G112" s="4" t="s">
        <v>34</v>
      </c>
      <c r="H112" s="4" t="s">
        <v>35</v>
      </c>
      <c r="I112" s="23">
        <v>0.541666666666667</v>
      </c>
    </row>
    <row r="113" s="13" customFormat="1" ht="25" customHeight="1" spans="1:9">
      <c r="A113" s="4" t="s">
        <v>107</v>
      </c>
      <c r="B113" s="4" t="s">
        <v>97</v>
      </c>
      <c r="C113" s="4" t="str">
        <f>VLOOKUP(B113,[1]资格复审安排!$B$4:$C$121,2,FALSE)</f>
        <v>44016446375102099</v>
      </c>
      <c r="D113" s="4" t="s">
        <v>13</v>
      </c>
      <c r="E113" s="4" t="s">
        <v>14</v>
      </c>
      <c r="F113" s="4">
        <v>1</v>
      </c>
      <c r="G113" s="4" t="s">
        <v>34</v>
      </c>
      <c r="H113" s="4" t="s">
        <v>35</v>
      </c>
      <c r="I113" s="23">
        <v>0.541666666666667</v>
      </c>
    </row>
    <row r="114" s="13" customFormat="1" ht="25" customHeight="1" spans="1:9">
      <c r="A114" s="4" t="s">
        <v>108</v>
      </c>
      <c r="B114" s="4" t="s">
        <v>109</v>
      </c>
      <c r="C114" s="4" t="str">
        <f>VLOOKUP(B114,[1]资格复审安排!$B$4:$C$121,2,FALSE)</f>
        <v>44013123375102111</v>
      </c>
      <c r="D114" s="4" t="s">
        <v>13</v>
      </c>
      <c r="E114" s="4" t="s">
        <v>14</v>
      </c>
      <c r="F114" s="4">
        <v>2</v>
      </c>
      <c r="G114" s="4" t="s">
        <v>90</v>
      </c>
      <c r="H114" s="4" t="s">
        <v>35</v>
      </c>
      <c r="I114" s="23">
        <v>0.541666666666667</v>
      </c>
    </row>
    <row r="115" s="13" customFormat="1" ht="25" customHeight="1" spans="1:9">
      <c r="A115" s="4" t="s">
        <v>108</v>
      </c>
      <c r="B115" s="4" t="s">
        <v>99</v>
      </c>
      <c r="C115" s="4" t="str">
        <f>VLOOKUP(B115,[1]资格复审安排!$B$4:$C$121,2,FALSE)</f>
        <v>44016446375102101</v>
      </c>
      <c r="D115" s="4" t="s">
        <v>13</v>
      </c>
      <c r="E115" s="4" t="s">
        <v>14</v>
      </c>
      <c r="F115" s="4">
        <v>1</v>
      </c>
      <c r="G115" s="4" t="s">
        <v>90</v>
      </c>
      <c r="H115" s="4" t="s">
        <v>35</v>
      </c>
      <c r="I115" s="23">
        <v>0.541666666666667</v>
      </c>
    </row>
    <row r="116" s="13" customFormat="1" ht="25" customHeight="1" spans="1:9">
      <c r="A116" s="4" t="s">
        <v>110</v>
      </c>
      <c r="B116" s="4" t="s">
        <v>105</v>
      </c>
      <c r="C116" s="4" t="str">
        <f>VLOOKUP(B116,[1]资格复审安排!$B$4:$C$121,2,FALSE)</f>
        <v>44013114375102106</v>
      </c>
      <c r="D116" s="4" t="s">
        <v>13</v>
      </c>
      <c r="E116" s="4" t="s">
        <v>14</v>
      </c>
      <c r="F116" s="4">
        <v>1</v>
      </c>
      <c r="G116" s="4" t="s">
        <v>34</v>
      </c>
      <c r="H116" s="4" t="s">
        <v>35</v>
      </c>
      <c r="I116" s="23">
        <v>0.541666666666667</v>
      </c>
    </row>
    <row r="117" s="13" customFormat="1" ht="25" customHeight="1" spans="1:9">
      <c r="A117" s="4" t="s">
        <v>110</v>
      </c>
      <c r="B117" s="4" t="s">
        <v>106</v>
      </c>
      <c r="C117" s="4" t="str">
        <f>VLOOKUP(B117,[1]资格复审安排!$B$4:$C$121,2,FALSE)</f>
        <v>44013114375102107</v>
      </c>
      <c r="D117" s="4" t="s">
        <v>13</v>
      </c>
      <c r="E117" s="4" t="s">
        <v>14</v>
      </c>
      <c r="F117" s="4">
        <v>2</v>
      </c>
      <c r="G117" s="4" t="s">
        <v>90</v>
      </c>
      <c r="H117" s="4" t="s">
        <v>35</v>
      </c>
      <c r="I117" s="23">
        <v>0.541666666666667</v>
      </c>
    </row>
    <row r="118" s="13" customFormat="1" ht="25" customHeight="1" spans="1:9">
      <c r="A118" s="4" t="s">
        <v>110</v>
      </c>
      <c r="B118" s="4" t="s">
        <v>111</v>
      </c>
      <c r="C118" s="4" t="str">
        <f>VLOOKUP(B118,[1]资格复审安排!$B$4:$C$121,2,FALSE)</f>
        <v>44013623375102115</v>
      </c>
      <c r="D118" s="4" t="s">
        <v>13</v>
      </c>
      <c r="E118" s="4" t="s">
        <v>14</v>
      </c>
      <c r="F118" s="4">
        <v>2</v>
      </c>
      <c r="G118" s="4" t="s">
        <v>90</v>
      </c>
      <c r="H118" s="4" t="s">
        <v>35</v>
      </c>
      <c r="I118" s="23">
        <v>0.541666666666667</v>
      </c>
    </row>
    <row r="119" s="13" customFormat="1" ht="25" customHeight="1" spans="1:9">
      <c r="A119" s="4" t="s">
        <v>112</v>
      </c>
      <c r="B119" s="4" t="s">
        <v>105</v>
      </c>
      <c r="C119" s="4" t="str">
        <f>VLOOKUP(B119,[1]资格复审安排!$B$4:$C$121,2,FALSE)</f>
        <v>44013114375102106</v>
      </c>
      <c r="D119" s="4" t="s">
        <v>13</v>
      </c>
      <c r="E119" s="4" t="s">
        <v>14</v>
      </c>
      <c r="F119" s="4">
        <v>2</v>
      </c>
      <c r="G119" s="4" t="s">
        <v>90</v>
      </c>
      <c r="H119" s="4" t="s">
        <v>35</v>
      </c>
      <c r="I119" s="23">
        <v>0.541666666666667</v>
      </c>
    </row>
    <row r="120" s="13" customFormat="1" ht="25" customHeight="1" spans="1:9">
      <c r="A120" s="4" t="s">
        <v>112</v>
      </c>
      <c r="B120" s="4" t="s">
        <v>106</v>
      </c>
      <c r="C120" s="4" t="str">
        <f>VLOOKUP(B120,[1]资格复审安排!$B$4:$C$121,2,FALSE)</f>
        <v>44013114375102107</v>
      </c>
      <c r="D120" s="4" t="s">
        <v>13</v>
      </c>
      <c r="E120" s="4" t="s">
        <v>14</v>
      </c>
      <c r="F120" s="4">
        <v>1</v>
      </c>
      <c r="G120" s="4" t="s">
        <v>90</v>
      </c>
      <c r="H120" s="4" t="s">
        <v>35</v>
      </c>
      <c r="I120" s="23">
        <v>0.541666666666667</v>
      </c>
    </row>
    <row r="121" s="13" customFormat="1" ht="25" customHeight="1" spans="1:9">
      <c r="A121" s="4" t="s">
        <v>113</v>
      </c>
      <c r="B121" s="4" t="s">
        <v>109</v>
      </c>
      <c r="C121" s="4" t="str">
        <f>VLOOKUP(B121,[1]资格复审安排!$B$4:$C$121,2,FALSE)</f>
        <v>44013123375102111</v>
      </c>
      <c r="D121" s="4" t="s">
        <v>13</v>
      </c>
      <c r="E121" s="4" t="s">
        <v>14</v>
      </c>
      <c r="F121" s="4">
        <v>1</v>
      </c>
      <c r="G121" s="4" t="s">
        <v>34</v>
      </c>
      <c r="H121" s="4" t="s">
        <v>35</v>
      </c>
      <c r="I121" s="23">
        <v>0.541666666666667</v>
      </c>
    </row>
    <row r="122" ht="33" customHeight="1"/>
  </sheetData>
  <autoFilter ref="A3:K121">
    <extLst/>
  </autoFilter>
  <mergeCells count="2">
    <mergeCell ref="A1:I1"/>
    <mergeCell ref="A2:I2"/>
  </mergeCells>
  <pageMargins left="0.236111111111111" right="0.0784722222222222" top="0.354166666666667" bottom="0.118055555555556" header="0.511805555555556" footer="0.511805555555556"/>
  <pageSetup paperSize="9" scale="9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2:L8"/>
  <sheetViews>
    <sheetView workbookViewId="0">
      <selection activeCell="A8" sqref="A8:L8"/>
    </sheetView>
  </sheetViews>
  <sheetFormatPr defaultColWidth="9" defaultRowHeight="13.5" outlineLevelRow="7"/>
  <cols>
    <col min="3" max="4" width="5.875" customWidth="1"/>
    <col min="5" max="5" width="19.375" customWidth="1"/>
    <col min="6" max="6" width="24.125" customWidth="1"/>
    <col min="7" max="7" width="9.625" customWidth="1"/>
    <col min="10" max="10" width="14.5" customWidth="1"/>
    <col min="11" max="11" width="12.375" customWidth="1"/>
    <col min="12" max="12" width="23.25" customWidth="1"/>
  </cols>
  <sheetData>
    <row r="2" ht="24" spans="1:12">
      <c r="A2" s="1" t="s">
        <v>114</v>
      </c>
      <c r="B2" s="1"/>
      <c r="C2" s="1"/>
      <c r="D2" s="1"/>
      <c r="E2" s="1"/>
      <c r="F2" s="1"/>
      <c r="G2" s="1"/>
      <c r="H2" s="1"/>
      <c r="I2" s="1"/>
      <c r="J2" s="1"/>
      <c r="K2" s="1"/>
      <c r="L2" s="9"/>
    </row>
    <row r="3" ht="14.25" spans="1:12">
      <c r="A3" s="2" t="s">
        <v>2</v>
      </c>
      <c r="B3" s="2" t="s">
        <v>3</v>
      </c>
      <c r="C3" s="2" t="s">
        <v>7</v>
      </c>
      <c r="D3" s="2" t="s">
        <v>8</v>
      </c>
      <c r="E3" s="2" t="s">
        <v>115</v>
      </c>
      <c r="F3" s="2"/>
      <c r="G3" s="2"/>
      <c r="H3" s="2"/>
      <c r="I3" s="2"/>
      <c r="J3" s="2"/>
      <c r="K3" s="2"/>
      <c r="L3" s="10"/>
    </row>
    <row r="4" ht="14.25" spans="1:12">
      <c r="A4" s="2"/>
      <c r="B4" s="2"/>
      <c r="C4" s="2"/>
      <c r="D4" s="2"/>
      <c r="E4" s="2" t="s">
        <v>116</v>
      </c>
      <c r="F4" s="2"/>
      <c r="G4" s="2" t="s">
        <v>117</v>
      </c>
      <c r="H4" s="2" t="s">
        <v>118</v>
      </c>
      <c r="I4" s="11" t="s">
        <v>119</v>
      </c>
      <c r="J4" s="11" t="s">
        <v>120</v>
      </c>
      <c r="K4" s="2" t="s">
        <v>121</v>
      </c>
      <c r="L4" s="2" t="s">
        <v>122</v>
      </c>
    </row>
    <row r="5" ht="28" customHeight="1" spans="1:12">
      <c r="A5" s="2"/>
      <c r="B5" s="2"/>
      <c r="C5" s="2"/>
      <c r="D5" s="2"/>
      <c r="E5" s="2" t="s">
        <v>123</v>
      </c>
      <c r="F5" s="2" t="s">
        <v>124</v>
      </c>
      <c r="G5" s="2"/>
      <c r="H5" s="2"/>
      <c r="I5" s="11"/>
      <c r="J5" s="11"/>
      <c r="K5" s="2"/>
      <c r="L5" s="2"/>
    </row>
    <row r="6" ht="155" customHeight="1" spans="1:12">
      <c r="A6" s="3" t="s">
        <v>125</v>
      </c>
      <c r="B6" s="4" t="s">
        <v>126</v>
      </c>
      <c r="C6" s="4">
        <v>3</v>
      </c>
      <c r="D6" s="3" t="s">
        <v>90</v>
      </c>
      <c r="E6" s="4" t="s">
        <v>127</v>
      </c>
      <c r="F6" s="4" t="s">
        <v>128</v>
      </c>
      <c r="G6" s="5" t="s">
        <v>129</v>
      </c>
      <c r="H6" s="4" t="s">
        <v>130</v>
      </c>
      <c r="I6" s="4" t="s">
        <v>131</v>
      </c>
      <c r="J6" s="3" t="s">
        <v>132</v>
      </c>
      <c r="K6" s="4" t="s">
        <v>133</v>
      </c>
      <c r="L6" s="12" t="s">
        <v>134</v>
      </c>
    </row>
    <row r="7" spans="1:12">
      <c r="A7" s="4" t="s">
        <v>135</v>
      </c>
      <c r="B7" s="4"/>
      <c r="C7" s="4">
        <v>3</v>
      </c>
      <c r="D7" s="4"/>
      <c r="E7" s="4"/>
      <c r="F7" s="4"/>
      <c r="G7" s="4"/>
      <c r="H7" s="6"/>
      <c r="I7" s="4"/>
      <c r="J7" s="4"/>
      <c r="K7" s="4"/>
      <c r="L7" s="7"/>
    </row>
    <row r="8" ht="159" customHeight="1" spans="1:12">
      <c r="A8" s="7" t="s">
        <v>136</v>
      </c>
      <c r="B8" s="8"/>
      <c r="C8" s="8"/>
      <c r="D8" s="8"/>
      <c r="E8" s="8"/>
      <c r="F8" s="8"/>
      <c r="G8" s="8"/>
      <c r="H8" s="8"/>
      <c r="I8" s="8"/>
      <c r="J8" s="4"/>
      <c r="K8" s="8"/>
      <c r="L8" s="8"/>
    </row>
  </sheetData>
  <mergeCells count="15">
    <mergeCell ref="A2:L2"/>
    <mergeCell ref="E3:L3"/>
    <mergeCell ref="E4:F4"/>
    <mergeCell ref="A7:B7"/>
    <mergeCell ref="A8:L8"/>
    <mergeCell ref="A3:A5"/>
    <mergeCell ref="B3:B5"/>
    <mergeCell ref="C3:C5"/>
    <mergeCell ref="D3:D5"/>
    <mergeCell ref="G4:G5"/>
    <mergeCell ref="H4:H5"/>
    <mergeCell ref="I4:I5"/>
    <mergeCell ref="J4:J5"/>
    <mergeCell ref="K4:K5"/>
    <mergeCell ref="L4:L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总表（ 最新)</vt:lpstr>
      <vt:lpstr>岗位表3（特殊教育）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多读偶偶</cp:lastModifiedBy>
  <dcterms:created xsi:type="dcterms:W3CDTF">2018-03-26T03:14:00Z</dcterms:created>
  <cp:lastPrinted>2018-07-18T08:03:00Z</cp:lastPrinted>
  <dcterms:modified xsi:type="dcterms:W3CDTF">2024-07-29T07:51:27Z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BC21CDF75AA346E4AB70E3A9E760011D</vt:lpwstr>
  </property>
</Properties>
</file>